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city.uda.nara.jp\介護福祉課\■介護保険（総合事業・通所Ｃ含む）\00.総合事業\通所C含むコード【使用中】\202404～\"/>
    </mc:Choice>
  </mc:AlternateContent>
  <bookViews>
    <workbookView xWindow="0" yWindow="0" windowWidth="20490" windowHeight="7365"/>
  </bookViews>
  <sheets>
    <sheet name="20240601～HP" sheetId="1" r:id="rId1"/>
  </sheets>
  <definedNames>
    <definedName name="_xlnm.Print_Area" localSheetId="0">'20240601～HP'!$A$1:$M$458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47" i="1" l="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K302" i="1"/>
  <c r="J302" i="1"/>
  <c r="J301" i="1"/>
  <c r="K301" i="1" s="1"/>
  <c r="J300" i="1"/>
  <c r="K300" i="1" s="1"/>
  <c r="J299" i="1"/>
  <c r="K299" i="1" s="1"/>
  <c r="K298" i="1"/>
  <c r="J298" i="1"/>
  <c r="K297" i="1"/>
  <c r="J297" i="1"/>
  <c r="J296" i="1"/>
  <c r="K296" i="1" s="1"/>
  <c r="J295" i="1"/>
  <c r="K295" i="1" s="1"/>
  <c r="K294" i="1"/>
  <c r="J294" i="1"/>
  <c r="K293" i="1"/>
  <c r="J293" i="1"/>
  <c r="J292" i="1"/>
  <c r="K292" i="1" s="1"/>
  <c r="J291" i="1"/>
  <c r="K291" i="1" s="1"/>
  <c r="K290" i="1"/>
  <c r="J290" i="1"/>
  <c r="K289" i="1"/>
  <c r="J289" i="1"/>
  <c r="J288" i="1"/>
  <c r="K288" i="1" s="1"/>
  <c r="J287" i="1"/>
  <c r="K287" i="1" s="1"/>
  <c r="K286" i="1"/>
  <c r="J286" i="1"/>
  <c r="K285" i="1"/>
  <c r="J285" i="1"/>
  <c r="J284" i="1"/>
  <c r="K284" i="1" s="1"/>
  <c r="J283" i="1"/>
  <c r="K283" i="1" s="1"/>
  <c r="K282" i="1"/>
  <c r="J282" i="1"/>
  <c r="J281" i="1"/>
  <c r="K281" i="1" s="1"/>
  <c r="J280" i="1"/>
  <c r="K280" i="1" s="1"/>
  <c r="J279" i="1"/>
  <c r="K279" i="1" s="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4" i="1"/>
  <c r="K64" i="1" s="1"/>
  <c r="K63" i="1"/>
  <c r="J63" i="1"/>
  <c r="J62" i="1"/>
  <c r="K62" i="1" s="1"/>
  <c r="K61" i="1"/>
  <c r="J61" i="1"/>
  <c r="J60" i="1"/>
  <c r="K60" i="1" s="1"/>
  <c r="K59"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alcChain>
</file>

<file path=xl/sharedStrings.xml><?xml version="1.0" encoding="utf-8"?>
<sst xmlns="http://schemas.openxmlformats.org/spreadsheetml/2006/main" count="1295" uniqueCount="510">
  <si>
    <t>■宇陀市訪問型サービスコード表（令和6年6月～）</t>
    <rPh sb="1" eb="4">
      <t>ウダシ</t>
    </rPh>
    <rPh sb="4" eb="6">
      <t>ホウモン</t>
    </rPh>
    <rPh sb="6" eb="7">
      <t>ガタ</t>
    </rPh>
    <rPh sb="14" eb="15">
      <t>ヒョウ</t>
    </rPh>
    <rPh sb="16" eb="18">
      <t>レイワ</t>
    </rPh>
    <rPh sb="19" eb="20">
      <t>ネン</t>
    </rPh>
    <rPh sb="21" eb="22">
      <t>ツキ</t>
    </rPh>
    <phoneticPr fontId="4"/>
  </si>
  <si>
    <t>２０２4・6改訂</t>
    <rPh sb="6" eb="8">
      <t>カイテイ</t>
    </rPh>
    <phoneticPr fontId="9"/>
  </si>
  <si>
    <t>サービスコード</t>
    <phoneticPr fontId="4"/>
  </si>
  <si>
    <t>サービス名称</t>
    <rPh sb="4" eb="6">
      <t>メイショウ</t>
    </rPh>
    <phoneticPr fontId="4"/>
  </si>
  <si>
    <t>対象者</t>
    <rPh sb="0" eb="3">
      <t>タイショウシャ</t>
    </rPh>
    <phoneticPr fontId="9"/>
  </si>
  <si>
    <t>サービス回数</t>
    <rPh sb="4" eb="6">
      <t>カイスウ</t>
    </rPh>
    <phoneticPr fontId="9"/>
  </si>
  <si>
    <t>算定項目</t>
    <rPh sb="0" eb="2">
      <t>サンテイ</t>
    </rPh>
    <rPh sb="2" eb="4">
      <t>コウモク</t>
    </rPh>
    <phoneticPr fontId="4"/>
  </si>
  <si>
    <t>単位数</t>
    <rPh sb="0" eb="3">
      <t>タンイスウ</t>
    </rPh>
    <phoneticPr fontId="4"/>
  </si>
  <si>
    <t>制限回数</t>
    <rPh sb="0" eb="2">
      <t>セイゲン</t>
    </rPh>
    <rPh sb="2" eb="4">
      <t>カイスウ</t>
    </rPh>
    <phoneticPr fontId="4"/>
  </si>
  <si>
    <t>単位数
合計</t>
    <rPh sb="0" eb="3">
      <t>タンイスウ</t>
    </rPh>
    <rPh sb="4" eb="6">
      <t>ゴウケイ</t>
    </rPh>
    <phoneticPr fontId="4"/>
  </si>
  <si>
    <t>上限単位</t>
    <rPh sb="0" eb="2">
      <t>ジョウゲン</t>
    </rPh>
    <rPh sb="2" eb="4">
      <t>タンイ</t>
    </rPh>
    <phoneticPr fontId="4"/>
  </si>
  <si>
    <t>給付率</t>
    <rPh sb="0" eb="2">
      <t>キュウフ</t>
    </rPh>
    <rPh sb="2" eb="3">
      <t>リツ</t>
    </rPh>
    <phoneticPr fontId="4"/>
  </si>
  <si>
    <t>算定単位</t>
    <rPh sb="0" eb="2">
      <t>サンテイ</t>
    </rPh>
    <rPh sb="2" eb="4">
      <t>タンイ</t>
    </rPh>
    <phoneticPr fontId="4"/>
  </si>
  <si>
    <t>種類</t>
    <rPh sb="0" eb="2">
      <t>シュルイ</t>
    </rPh>
    <phoneticPr fontId="4"/>
  </si>
  <si>
    <t>項目</t>
    <rPh sb="0" eb="2">
      <t>コウモク</t>
    </rPh>
    <phoneticPr fontId="4"/>
  </si>
  <si>
    <t>内容</t>
    <rPh sb="0" eb="2">
      <t>ナイヨウ</t>
    </rPh>
    <phoneticPr fontId="9"/>
  </si>
  <si>
    <t>Ａ３</t>
    <phoneticPr fontId="9"/>
  </si>
  <si>
    <t>生活援助型（週１回）－１</t>
    <phoneticPr fontId="9"/>
  </si>
  <si>
    <t>要支援１
・
要支援２</t>
    <rPh sb="9" eb="12">
      <t>ヨウシエン</t>
    </rPh>
    <phoneticPr fontId="1"/>
  </si>
  <si>
    <t>週１回程度
※生活援助のみの上限、月５回まで</t>
    <rPh sb="7" eb="9">
      <t>セイカツ</t>
    </rPh>
    <rPh sb="9" eb="11">
      <t>エンジョ</t>
    </rPh>
    <rPh sb="14" eb="16">
      <t>ジョウゲン</t>
    </rPh>
    <rPh sb="19" eb="20">
      <t>カイ</t>
    </rPh>
    <phoneticPr fontId="1"/>
  </si>
  <si>
    <t>　　提供するサービスについては、ヘルパー資格の有無に関係なく、
「２２0単位」で算定する。
※１回につき、４５分以上</t>
    <rPh sb="48" eb="49">
      <t>カイ</t>
    </rPh>
    <rPh sb="55" eb="58">
      <t>フンイジョウ</t>
    </rPh>
    <phoneticPr fontId="9"/>
  </si>
  <si>
    <t>1回につき</t>
    <phoneticPr fontId="9"/>
  </si>
  <si>
    <t>生活援助型（週１回）－２</t>
    <phoneticPr fontId="9"/>
  </si>
  <si>
    <t>生活援助型（週１回）－３</t>
    <phoneticPr fontId="9"/>
  </si>
  <si>
    <t>Ａ３</t>
  </si>
  <si>
    <t>生活援助型（週１回）－１　 虐待防止未実施減算</t>
    <phoneticPr fontId="9"/>
  </si>
  <si>
    <t>生活援助型（週１回）－２　  虐待防止未実施減算</t>
  </si>
  <si>
    <t>生活援助型（週１回）－３　  虐待防止未実施減算</t>
  </si>
  <si>
    <t>生活援助型（週２回）－１</t>
    <phoneticPr fontId="9"/>
  </si>
  <si>
    <t>週２回程度
※生活援助のみの上限、月１０回まで</t>
    <rPh sb="20" eb="21">
      <t>カイ</t>
    </rPh>
    <phoneticPr fontId="1"/>
  </si>
  <si>
    <t>生活援助型（週２回）－２</t>
    <phoneticPr fontId="9"/>
  </si>
  <si>
    <t>生活援助型（週２回）－３</t>
    <phoneticPr fontId="9"/>
  </si>
  <si>
    <t>生活援助型（週２回）－１　  虐待防止未実施減算</t>
  </si>
  <si>
    <t>生活援助型（週２回）－２　  虐待防止未実施減算</t>
  </si>
  <si>
    <t>生活援助型（週２回）－３　  虐待防止未実施減算</t>
  </si>
  <si>
    <t>生活援助型（週３回）－１</t>
    <phoneticPr fontId="9"/>
  </si>
  <si>
    <t>要支援２</t>
    <phoneticPr fontId="1"/>
  </si>
  <si>
    <t>週３回程度
※生活援助のみの上限、月１５回まで</t>
    <rPh sb="3" eb="5">
      <t>テイド</t>
    </rPh>
    <rPh sb="20" eb="21">
      <t>カイ</t>
    </rPh>
    <phoneticPr fontId="1"/>
  </si>
  <si>
    <t>生活援助型（週３回）－２</t>
    <phoneticPr fontId="9"/>
  </si>
  <si>
    <t>生活援助型（週３回）－３</t>
    <phoneticPr fontId="9"/>
  </si>
  <si>
    <t>生活援助型（週３回）－１　  虐待防止未実施減算</t>
  </si>
  <si>
    <t>生活援助型（週３回）－２　  虐待防止未実施減算</t>
  </si>
  <si>
    <t>生活援助型（週３回）－３　  虐待防止未実施減算</t>
  </si>
  <si>
    <t>身体介護型（週１回）－１</t>
    <rPh sb="0" eb="2">
      <t>シンタイ</t>
    </rPh>
    <rPh sb="2" eb="5">
      <t>カイゴガタ</t>
    </rPh>
    <phoneticPr fontId="1"/>
  </si>
  <si>
    <t>週１回程度
※身体介護のみの上限、月４回まで</t>
    <rPh sb="3" eb="5">
      <t>テイド</t>
    </rPh>
    <rPh sb="7" eb="9">
      <t>シンタイ</t>
    </rPh>
    <rPh sb="9" eb="11">
      <t>カイゴ</t>
    </rPh>
    <rPh sb="19" eb="20">
      <t>カイ</t>
    </rPh>
    <phoneticPr fontId="1"/>
  </si>
  <si>
    <t>身体介護のサービスが２０分以上プランに含まれている場合に算定する。
※制限回数までは、×「単位数」とし、制限回数を超える場合は「上限単位」となり、「訪問型サービス」のコード（1211～1216・1221～1226・1231～1236）で算定する</t>
    <rPh sb="0" eb="2">
      <t>シンタイ</t>
    </rPh>
    <rPh sb="2" eb="4">
      <t>カイゴ</t>
    </rPh>
    <rPh sb="12" eb="13">
      <t>フン</t>
    </rPh>
    <rPh sb="13" eb="15">
      <t>イジョウ</t>
    </rPh>
    <rPh sb="19" eb="20">
      <t>フク</t>
    </rPh>
    <rPh sb="25" eb="27">
      <t>バアイ</t>
    </rPh>
    <rPh sb="28" eb="30">
      <t>サンテイ</t>
    </rPh>
    <rPh sb="36" eb="38">
      <t>セイゲン</t>
    </rPh>
    <rPh sb="38" eb="40">
      <t>カイスウ</t>
    </rPh>
    <rPh sb="46" eb="49">
      <t>タンイスウ</t>
    </rPh>
    <rPh sb="53" eb="55">
      <t>セイゲン</t>
    </rPh>
    <rPh sb="55" eb="57">
      <t>カイスウ</t>
    </rPh>
    <rPh sb="58" eb="59">
      <t>コ</t>
    </rPh>
    <rPh sb="61" eb="63">
      <t>バアイ</t>
    </rPh>
    <rPh sb="65" eb="67">
      <t>ジョウゲン</t>
    </rPh>
    <rPh sb="67" eb="69">
      <t>タンイ</t>
    </rPh>
    <rPh sb="75" eb="77">
      <t>ホウモン</t>
    </rPh>
    <rPh sb="77" eb="78">
      <t>ガタ</t>
    </rPh>
    <rPh sb="119" eb="121">
      <t>サンテイ</t>
    </rPh>
    <phoneticPr fontId="9"/>
  </si>
  <si>
    <t>身体介護型（週１回）－２</t>
    <rPh sb="0" eb="2">
      <t>シンタイ</t>
    </rPh>
    <rPh sb="2" eb="5">
      <t>カイゴガタ</t>
    </rPh>
    <phoneticPr fontId="1"/>
  </si>
  <si>
    <t>身体介護型（週１回）－３</t>
    <rPh sb="0" eb="2">
      <t>シンタイ</t>
    </rPh>
    <rPh sb="2" eb="5">
      <t>カイゴガタ</t>
    </rPh>
    <phoneticPr fontId="1"/>
  </si>
  <si>
    <t>身体介護型（週１回）－１　  虐待防止未実施減算</t>
    <rPh sb="0" eb="2">
      <t>シンタイ</t>
    </rPh>
    <rPh sb="2" eb="5">
      <t>カイゴガタ</t>
    </rPh>
    <phoneticPr fontId="1"/>
  </si>
  <si>
    <t>身体介護型（週１回）－２　  虐待防止未実施減算</t>
    <rPh sb="0" eb="2">
      <t>シンタイ</t>
    </rPh>
    <rPh sb="2" eb="5">
      <t>カイゴガタ</t>
    </rPh>
    <phoneticPr fontId="1"/>
  </si>
  <si>
    <t>身体介護型（週１回）－３　  虐待防止未実施減算</t>
    <rPh sb="0" eb="2">
      <t>シンタイ</t>
    </rPh>
    <rPh sb="2" eb="5">
      <t>カイゴガタ</t>
    </rPh>
    <phoneticPr fontId="1"/>
  </si>
  <si>
    <t>身体介護型（週２回）－１</t>
    <rPh sb="0" eb="2">
      <t>シンタイ</t>
    </rPh>
    <rPh sb="2" eb="5">
      <t>カイゴガタ</t>
    </rPh>
    <phoneticPr fontId="1"/>
  </si>
  <si>
    <t>週２回程度
※身体介護のみの上限、月８回まで</t>
    <rPh sb="3" eb="5">
      <t>テイド</t>
    </rPh>
    <rPh sb="7" eb="9">
      <t>シンタイ</t>
    </rPh>
    <rPh sb="9" eb="11">
      <t>カイゴ</t>
    </rPh>
    <rPh sb="19" eb="20">
      <t>カイ</t>
    </rPh>
    <phoneticPr fontId="1"/>
  </si>
  <si>
    <t>身体介護型（週２回）－２</t>
    <rPh sb="0" eb="2">
      <t>シンタイ</t>
    </rPh>
    <rPh sb="2" eb="5">
      <t>カイゴガタ</t>
    </rPh>
    <phoneticPr fontId="1"/>
  </si>
  <si>
    <t>身体介護型（週２回）－３</t>
    <rPh sb="0" eb="2">
      <t>シンタイ</t>
    </rPh>
    <rPh sb="2" eb="5">
      <t>カイゴガタ</t>
    </rPh>
    <phoneticPr fontId="1"/>
  </si>
  <si>
    <t>身体介護型（週２回）－１　  虐待防止未実施減算</t>
    <rPh sb="0" eb="2">
      <t>シンタイ</t>
    </rPh>
    <rPh sb="2" eb="5">
      <t>カイゴガタ</t>
    </rPh>
    <phoneticPr fontId="1"/>
  </si>
  <si>
    <t>身体介護型（週２回）－２　  虐待防止未実施減算</t>
    <rPh sb="0" eb="2">
      <t>シンタイ</t>
    </rPh>
    <rPh sb="2" eb="5">
      <t>カイゴガタ</t>
    </rPh>
    <phoneticPr fontId="1"/>
  </si>
  <si>
    <t>身体介護型（週２回）－３　  虐待防止未実施減算</t>
    <rPh sb="0" eb="2">
      <t>シンタイ</t>
    </rPh>
    <rPh sb="2" eb="5">
      <t>カイゴガタ</t>
    </rPh>
    <phoneticPr fontId="1"/>
  </si>
  <si>
    <t>身体介護型（週３回）－１</t>
    <rPh sb="0" eb="2">
      <t>シンタイ</t>
    </rPh>
    <rPh sb="2" eb="5">
      <t>カイゴガタ</t>
    </rPh>
    <phoneticPr fontId="1"/>
  </si>
  <si>
    <t>週３回程度
※身体介護のみの上限、月１２回まで</t>
    <rPh sb="3" eb="5">
      <t>テイド</t>
    </rPh>
    <rPh sb="7" eb="9">
      <t>シンタイ</t>
    </rPh>
    <rPh sb="9" eb="11">
      <t>カイゴ</t>
    </rPh>
    <rPh sb="20" eb="21">
      <t>カイ</t>
    </rPh>
    <phoneticPr fontId="1"/>
  </si>
  <si>
    <t>身体介護型（週３回）－２</t>
    <rPh sb="0" eb="2">
      <t>シンタイ</t>
    </rPh>
    <rPh sb="2" eb="5">
      <t>カイゴガタ</t>
    </rPh>
    <phoneticPr fontId="1"/>
  </si>
  <si>
    <t>身体介護型（週３回）－３</t>
    <rPh sb="0" eb="2">
      <t>シンタイ</t>
    </rPh>
    <rPh sb="2" eb="5">
      <t>カイゴガタ</t>
    </rPh>
    <phoneticPr fontId="1"/>
  </si>
  <si>
    <t>身体介護型（週３回）－１　  虐待防止未実施減算</t>
    <rPh sb="0" eb="2">
      <t>シンタイ</t>
    </rPh>
    <rPh sb="2" eb="5">
      <t>カイゴガタ</t>
    </rPh>
    <phoneticPr fontId="1"/>
  </si>
  <si>
    <t>身体介護型（週３回）－２　  虐待防止未実施減算</t>
    <rPh sb="0" eb="2">
      <t>シンタイ</t>
    </rPh>
    <rPh sb="2" eb="5">
      <t>カイゴガタ</t>
    </rPh>
    <phoneticPr fontId="1"/>
  </si>
  <si>
    <t>身体介護型（週３回）－３　  虐待防止未実施減算</t>
    <rPh sb="0" eb="2">
      <t>シンタイ</t>
    </rPh>
    <rPh sb="2" eb="5">
      <t>カイゴガタ</t>
    </rPh>
    <phoneticPr fontId="1"/>
  </si>
  <si>
    <t>訪問型（週１回）－１</t>
    <rPh sb="0" eb="2">
      <t>ホウモン</t>
    </rPh>
    <rPh sb="2" eb="3">
      <t>ガタ</t>
    </rPh>
    <phoneticPr fontId="4"/>
  </si>
  <si>
    <t>週１回程度
※生活援助及び身体介護の組み合わせで、上限額を超えた場合</t>
    <rPh sb="3" eb="5">
      <t>テイド</t>
    </rPh>
    <rPh sb="7" eb="9">
      <t>セイカツ</t>
    </rPh>
    <rPh sb="9" eb="11">
      <t>エンジョ</t>
    </rPh>
    <rPh sb="11" eb="12">
      <t>オヨ</t>
    </rPh>
    <rPh sb="13" eb="15">
      <t>シンタイ</t>
    </rPh>
    <rPh sb="15" eb="17">
      <t>カイゴ</t>
    </rPh>
    <rPh sb="18" eb="19">
      <t>ク</t>
    </rPh>
    <rPh sb="20" eb="21">
      <t>ア</t>
    </rPh>
    <rPh sb="25" eb="28">
      <t>ジョウゲンガク</t>
    </rPh>
    <rPh sb="29" eb="30">
      <t>コ</t>
    </rPh>
    <rPh sb="32" eb="34">
      <t>バアイ</t>
    </rPh>
    <phoneticPr fontId="1"/>
  </si>
  <si>
    <t>1月につき</t>
    <rPh sb="1" eb="2">
      <t>ガツ</t>
    </rPh>
    <phoneticPr fontId="9"/>
  </si>
  <si>
    <t>訪問型（週１回）－２</t>
  </si>
  <si>
    <t>訪問型（週１回）－３</t>
    <phoneticPr fontId="9"/>
  </si>
  <si>
    <t>訪問型（週１回）－１　  虐待防止未実施減算</t>
    <rPh sb="0" eb="2">
      <t>ホウモン</t>
    </rPh>
    <rPh sb="2" eb="3">
      <t>ガタ</t>
    </rPh>
    <phoneticPr fontId="4"/>
  </si>
  <si>
    <t>訪問型（週１回）－２　  虐待防止未実施減算</t>
  </si>
  <si>
    <t>訪問型（週１回）－３　  虐待防止未実施減算</t>
  </si>
  <si>
    <t>訪問型（週２回）－１</t>
  </si>
  <si>
    <t>週２回程度
※生活援助及び身体介護の組み合わせで、上限額を超えた場合</t>
    <rPh sb="3" eb="5">
      <t>テイド</t>
    </rPh>
    <rPh sb="7" eb="9">
      <t>セイカツ</t>
    </rPh>
    <rPh sb="9" eb="11">
      <t>エンジョ</t>
    </rPh>
    <rPh sb="11" eb="12">
      <t>オヨ</t>
    </rPh>
    <rPh sb="13" eb="15">
      <t>シンタイ</t>
    </rPh>
    <rPh sb="15" eb="17">
      <t>カイゴ</t>
    </rPh>
    <rPh sb="18" eb="19">
      <t>ク</t>
    </rPh>
    <rPh sb="20" eb="21">
      <t>ア</t>
    </rPh>
    <rPh sb="25" eb="28">
      <t>ジョウゲンガク</t>
    </rPh>
    <rPh sb="29" eb="30">
      <t>コ</t>
    </rPh>
    <rPh sb="32" eb="34">
      <t>バアイ</t>
    </rPh>
    <phoneticPr fontId="1"/>
  </si>
  <si>
    <t>訪問型（週２回）－２</t>
  </si>
  <si>
    <t>訪問型（週２回）－３</t>
    <phoneticPr fontId="9"/>
  </si>
  <si>
    <t>訪問型（週２回）－１　  虐待防止未実施減算</t>
  </si>
  <si>
    <t>訪問型（週２回）－２　  虐待防止未実施減算</t>
  </si>
  <si>
    <t>訪問型（週２回）－３　  虐待防止未実施減算</t>
  </si>
  <si>
    <t>訪問型（週３回）－１</t>
  </si>
  <si>
    <t>週３回程度
※生活援助及び身体介護の組み合わせで、上限額を超えた場合</t>
    <rPh sb="3" eb="5">
      <t>テイド</t>
    </rPh>
    <rPh sb="7" eb="9">
      <t>セイカツ</t>
    </rPh>
    <rPh sb="9" eb="11">
      <t>エンジョ</t>
    </rPh>
    <rPh sb="11" eb="12">
      <t>オヨ</t>
    </rPh>
    <rPh sb="13" eb="15">
      <t>シンタイ</t>
    </rPh>
    <rPh sb="15" eb="17">
      <t>カイゴ</t>
    </rPh>
    <rPh sb="18" eb="19">
      <t>ク</t>
    </rPh>
    <rPh sb="20" eb="21">
      <t>ア</t>
    </rPh>
    <rPh sb="25" eb="28">
      <t>ジョウゲンガク</t>
    </rPh>
    <rPh sb="29" eb="30">
      <t>コ</t>
    </rPh>
    <rPh sb="32" eb="34">
      <t>バアイ</t>
    </rPh>
    <phoneticPr fontId="1"/>
  </si>
  <si>
    <t>訪問型（週３回）－２</t>
    <phoneticPr fontId="9"/>
  </si>
  <si>
    <t>訪問型（週３回）－３</t>
    <phoneticPr fontId="9"/>
  </si>
  <si>
    <t>訪問型（週３回）－１　  虐待防止未実施減算</t>
  </si>
  <si>
    <t>訪問型（週３回）－２　  虐待防止未実施減算</t>
  </si>
  <si>
    <t>訪問型（週３回）－３　  虐待防止未実施減算</t>
  </si>
  <si>
    <t>短期集中型訪問Ｃ（週１回）－１</t>
    <rPh sb="0" eb="2">
      <t>タンキ</t>
    </rPh>
    <rPh sb="2" eb="5">
      <t>シュウチュウガタ</t>
    </rPh>
    <rPh sb="5" eb="7">
      <t>ホウモン</t>
    </rPh>
    <rPh sb="9" eb="10">
      <t>シュウ</t>
    </rPh>
    <rPh sb="11" eb="12">
      <t>カイ</t>
    </rPh>
    <phoneticPr fontId="9"/>
  </si>
  <si>
    <t>事業対象者
要支援１
要支援２</t>
    <rPh sb="0" eb="2">
      <t>ジギョウ</t>
    </rPh>
    <rPh sb="2" eb="5">
      <t>タイショウシャ</t>
    </rPh>
    <rPh sb="6" eb="7">
      <t>ヨウ</t>
    </rPh>
    <rPh sb="7" eb="9">
      <t>シエン</t>
    </rPh>
    <rPh sb="11" eb="12">
      <t>ヨウ</t>
    </rPh>
    <rPh sb="12" eb="14">
      <t>シエン</t>
    </rPh>
    <phoneticPr fontId="9"/>
  </si>
  <si>
    <t>週１回程度（6か月間　上限３０回）</t>
    <rPh sb="0" eb="1">
      <t>シュウ</t>
    </rPh>
    <rPh sb="2" eb="3">
      <t>カイ</t>
    </rPh>
    <rPh sb="3" eb="5">
      <t>テイド</t>
    </rPh>
    <rPh sb="8" eb="9">
      <t>ゲツ</t>
    </rPh>
    <rPh sb="9" eb="10">
      <t>カン</t>
    </rPh>
    <rPh sb="11" eb="13">
      <t>ジョウゲン</t>
    </rPh>
    <rPh sb="15" eb="16">
      <t>カイ</t>
    </rPh>
    <phoneticPr fontId="9"/>
  </si>
  <si>
    <t>理学療法士・作業療法士等が訪問することによって、機能改善が著しく見込まれるものであって、３０分以上の機能訓練を週１回連続１５回以上行った場合。（上限３０回）
加算なし</t>
    <rPh sb="0" eb="2">
      <t>リガク</t>
    </rPh>
    <rPh sb="2" eb="5">
      <t>リョウホウシ</t>
    </rPh>
    <rPh sb="6" eb="8">
      <t>サギョウ</t>
    </rPh>
    <rPh sb="8" eb="11">
      <t>リョウホウシ</t>
    </rPh>
    <rPh sb="11" eb="12">
      <t>トウ</t>
    </rPh>
    <rPh sb="13" eb="15">
      <t>ホウモン</t>
    </rPh>
    <rPh sb="24" eb="26">
      <t>キノウ</t>
    </rPh>
    <rPh sb="26" eb="28">
      <t>カイゼン</t>
    </rPh>
    <rPh sb="29" eb="30">
      <t>イチジル</t>
    </rPh>
    <rPh sb="32" eb="34">
      <t>ミコ</t>
    </rPh>
    <rPh sb="46" eb="49">
      <t>フンイジョウ</t>
    </rPh>
    <rPh sb="50" eb="52">
      <t>キノウ</t>
    </rPh>
    <rPh sb="52" eb="54">
      <t>クンレン</t>
    </rPh>
    <rPh sb="55" eb="56">
      <t>シュウ</t>
    </rPh>
    <rPh sb="57" eb="58">
      <t>カイ</t>
    </rPh>
    <rPh sb="58" eb="60">
      <t>レンゾク</t>
    </rPh>
    <rPh sb="62" eb="63">
      <t>カイ</t>
    </rPh>
    <rPh sb="63" eb="65">
      <t>イジョウ</t>
    </rPh>
    <rPh sb="65" eb="66">
      <t>オコナ</t>
    </rPh>
    <rPh sb="68" eb="70">
      <t>バアイ</t>
    </rPh>
    <rPh sb="72" eb="74">
      <t>ジョウゲン</t>
    </rPh>
    <rPh sb="76" eb="77">
      <t>カイ</t>
    </rPh>
    <rPh sb="79" eb="81">
      <t>カサン</t>
    </rPh>
    <phoneticPr fontId="9"/>
  </si>
  <si>
    <t>１回につき</t>
    <rPh sb="1" eb="2">
      <t>カイ</t>
    </rPh>
    <phoneticPr fontId="9"/>
  </si>
  <si>
    <t>短期集中型訪問Ｃ（週１回）－２</t>
    <rPh sb="0" eb="2">
      <t>タンキ</t>
    </rPh>
    <rPh sb="2" eb="5">
      <t>シュウチュウガタ</t>
    </rPh>
    <rPh sb="5" eb="7">
      <t>ホウモン</t>
    </rPh>
    <rPh sb="9" eb="10">
      <t>シュウ</t>
    </rPh>
    <rPh sb="11" eb="12">
      <t>カイ</t>
    </rPh>
    <phoneticPr fontId="9"/>
  </si>
  <si>
    <t>短期集中型訪問Ｃ（週１回）－３</t>
    <rPh sb="0" eb="2">
      <t>タンキ</t>
    </rPh>
    <rPh sb="2" eb="5">
      <t>シュウチュウガタ</t>
    </rPh>
    <rPh sb="5" eb="7">
      <t>ホウモン</t>
    </rPh>
    <rPh sb="9" eb="10">
      <t>シュウ</t>
    </rPh>
    <rPh sb="11" eb="12">
      <t>カイ</t>
    </rPh>
    <phoneticPr fontId="9"/>
  </si>
  <si>
    <t>短期集中型訪問Ｃ（週１回）－１　 虐待防止未実施減算</t>
    <rPh sb="0" eb="2">
      <t>タンキ</t>
    </rPh>
    <rPh sb="2" eb="5">
      <t>シュウチュウガタ</t>
    </rPh>
    <rPh sb="5" eb="7">
      <t>ホウモン</t>
    </rPh>
    <rPh sb="9" eb="10">
      <t>シュウ</t>
    </rPh>
    <rPh sb="11" eb="12">
      <t>カイ</t>
    </rPh>
    <phoneticPr fontId="9"/>
  </si>
  <si>
    <t>短期集中型訪問Ｃ（週１回）－２　 虐待防止未実施減算</t>
    <rPh sb="0" eb="2">
      <t>タンキ</t>
    </rPh>
    <rPh sb="2" eb="5">
      <t>シュウチュウガタ</t>
    </rPh>
    <rPh sb="5" eb="7">
      <t>ホウモン</t>
    </rPh>
    <rPh sb="9" eb="10">
      <t>シュウ</t>
    </rPh>
    <rPh sb="11" eb="12">
      <t>カイ</t>
    </rPh>
    <phoneticPr fontId="9"/>
  </si>
  <si>
    <t>短期集中型訪問Ｃ（週１回）－３　 虐待防止未実施減算</t>
    <rPh sb="0" eb="2">
      <t>タンキ</t>
    </rPh>
    <rPh sb="2" eb="5">
      <t>シュウチュウガタ</t>
    </rPh>
    <rPh sb="5" eb="7">
      <t>ホウモン</t>
    </rPh>
    <rPh sb="9" eb="10">
      <t>シュウ</t>
    </rPh>
    <rPh sb="11" eb="12">
      <t>カイ</t>
    </rPh>
    <phoneticPr fontId="9"/>
  </si>
  <si>
    <t>初回加算－１</t>
    <rPh sb="0" eb="2">
      <t>ショカイ</t>
    </rPh>
    <rPh sb="2" eb="4">
      <t>カサン</t>
    </rPh>
    <phoneticPr fontId="4"/>
  </si>
  <si>
    <t>新規に訪問介護計画を作成した利用者に対して、サービス提供責任者が、初回もしくは初回訪問の属する月に、自ら訪問介護を行った場合または他の訪問介護員等が訪問介護を行う際に同行訪問していること。</t>
    <rPh sb="0" eb="2">
      <t>シンキ</t>
    </rPh>
    <rPh sb="3" eb="5">
      <t>ホウモン</t>
    </rPh>
    <rPh sb="5" eb="7">
      <t>カイゴ</t>
    </rPh>
    <rPh sb="7" eb="9">
      <t>ケイカク</t>
    </rPh>
    <rPh sb="10" eb="12">
      <t>サクセイ</t>
    </rPh>
    <rPh sb="14" eb="17">
      <t>リヨウシャ</t>
    </rPh>
    <rPh sb="18" eb="19">
      <t>タイ</t>
    </rPh>
    <rPh sb="26" eb="28">
      <t>テイキョウ</t>
    </rPh>
    <rPh sb="28" eb="31">
      <t>セキニンシャ</t>
    </rPh>
    <rPh sb="33" eb="35">
      <t>ショカイ</t>
    </rPh>
    <rPh sb="39" eb="41">
      <t>ショカイ</t>
    </rPh>
    <rPh sb="41" eb="43">
      <t>ホウモン</t>
    </rPh>
    <rPh sb="44" eb="45">
      <t>ゾク</t>
    </rPh>
    <rPh sb="47" eb="48">
      <t>ツキ</t>
    </rPh>
    <rPh sb="50" eb="51">
      <t>ミズカ</t>
    </rPh>
    <rPh sb="52" eb="54">
      <t>ホウモン</t>
    </rPh>
    <rPh sb="54" eb="56">
      <t>カイゴ</t>
    </rPh>
    <rPh sb="57" eb="58">
      <t>オコナ</t>
    </rPh>
    <rPh sb="60" eb="62">
      <t>バアイ</t>
    </rPh>
    <rPh sb="65" eb="66">
      <t>タ</t>
    </rPh>
    <rPh sb="67" eb="69">
      <t>ホウモン</t>
    </rPh>
    <rPh sb="69" eb="71">
      <t>カイゴ</t>
    </rPh>
    <rPh sb="71" eb="72">
      <t>イン</t>
    </rPh>
    <rPh sb="72" eb="73">
      <t>トウ</t>
    </rPh>
    <rPh sb="74" eb="76">
      <t>ホウモン</t>
    </rPh>
    <rPh sb="76" eb="78">
      <t>カイゴ</t>
    </rPh>
    <rPh sb="79" eb="80">
      <t>オコナ</t>
    </rPh>
    <rPh sb="81" eb="82">
      <t>サイ</t>
    </rPh>
    <rPh sb="83" eb="85">
      <t>ドウコウ</t>
    </rPh>
    <rPh sb="85" eb="87">
      <t>ホウモン</t>
    </rPh>
    <phoneticPr fontId="4"/>
  </si>
  <si>
    <t>1月につき</t>
    <rPh sb="1" eb="2">
      <t>ツキ</t>
    </rPh>
    <phoneticPr fontId="4"/>
  </si>
  <si>
    <t>初回加算－２</t>
    <rPh sb="0" eb="2">
      <t>ショカイ</t>
    </rPh>
    <rPh sb="2" eb="4">
      <t>カサン</t>
    </rPh>
    <phoneticPr fontId="4"/>
  </si>
  <si>
    <t>初回加算－３</t>
    <rPh sb="0" eb="2">
      <t>ショカイ</t>
    </rPh>
    <rPh sb="2" eb="4">
      <t>カサン</t>
    </rPh>
    <phoneticPr fontId="4"/>
  </si>
  <si>
    <t>生活機能向上加算Ⅰ－１</t>
    <rPh sb="0" eb="2">
      <t>セイカツ</t>
    </rPh>
    <rPh sb="2" eb="4">
      <t>キノウ</t>
    </rPh>
    <rPh sb="4" eb="6">
      <t>コウジョウ</t>
    </rPh>
    <rPh sb="6" eb="8">
      <t>カサン</t>
    </rPh>
    <phoneticPr fontId="4"/>
  </si>
  <si>
    <t>サービス提供責任者が、介護予防通所リハビリテーション事業所又はリハビリテーションを実施している医療提供施設（病院にあっては、許可病床数が２００床未満のもの又は当該病院を中心とした半径４キロメートル以内に診療所が存在しない場合に限る）の医師、理学療法士、作業療法士又は言語聴覚士の助言に基づき、生活機能の向上を目的とした訪問型サービス計画書を作成し、当該訪問型サービス計画に基づく訪問型サービスを行った場合、初回のサービスが行われた日の属する月に算定できる</t>
    <rPh sb="4" eb="6">
      <t>テイキョウ</t>
    </rPh>
    <rPh sb="6" eb="9">
      <t>セキニンシャ</t>
    </rPh>
    <rPh sb="11" eb="13">
      <t>カイゴ</t>
    </rPh>
    <rPh sb="13" eb="15">
      <t>ヨボウ</t>
    </rPh>
    <rPh sb="15" eb="17">
      <t>ツウショ</t>
    </rPh>
    <rPh sb="26" eb="28">
      <t>ジギョウ</t>
    </rPh>
    <rPh sb="28" eb="29">
      <t>ショ</t>
    </rPh>
    <rPh sb="29" eb="30">
      <t>マタ</t>
    </rPh>
    <rPh sb="41" eb="43">
      <t>ジッシ</t>
    </rPh>
    <rPh sb="47" eb="49">
      <t>イリョウ</t>
    </rPh>
    <rPh sb="49" eb="51">
      <t>テイキョウ</t>
    </rPh>
    <rPh sb="51" eb="53">
      <t>シセツ</t>
    </rPh>
    <rPh sb="54" eb="56">
      <t>ビョウイン</t>
    </rPh>
    <rPh sb="62" eb="64">
      <t>キョカ</t>
    </rPh>
    <rPh sb="64" eb="67">
      <t>ビョウショウスウ</t>
    </rPh>
    <rPh sb="71" eb="72">
      <t>ユカ</t>
    </rPh>
    <rPh sb="72" eb="74">
      <t>ミマン</t>
    </rPh>
    <rPh sb="77" eb="78">
      <t>マタ</t>
    </rPh>
    <rPh sb="79" eb="81">
      <t>トウガイ</t>
    </rPh>
    <rPh sb="81" eb="83">
      <t>ビョウイン</t>
    </rPh>
    <rPh sb="84" eb="86">
      <t>チュウシン</t>
    </rPh>
    <rPh sb="89" eb="91">
      <t>ハンケイ</t>
    </rPh>
    <rPh sb="98" eb="100">
      <t>イナイ</t>
    </rPh>
    <rPh sb="101" eb="104">
      <t>シンリョウショ</t>
    </rPh>
    <rPh sb="105" eb="107">
      <t>ソンザイ</t>
    </rPh>
    <rPh sb="110" eb="112">
      <t>バアイ</t>
    </rPh>
    <rPh sb="113" eb="114">
      <t>カギ</t>
    </rPh>
    <rPh sb="117" eb="119">
      <t>イシ</t>
    </rPh>
    <rPh sb="120" eb="122">
      <t>リガク</t>
    </rPh>
    <rPh sb="122" eb="125">
      <t>リョウホウシ</t>
    </rPh>
    <rPh sb="126" eb="128">
      <t>サギョウ</t>
    </rPh>
    <rPh sb="128" eb="131">
      <t>リョウホウシ</t>
    </rPh>
    <rPh sb="131" eb="132">
      <t>マタ</t>
    </rPh>
    <rPh sb="133" eb="135">
      <t>ゲンゴ</t>
    </rPh>
    <rPh sb="135" eb="137">
      <t>チョウカク</t>
    </rPh>
    <rPh sb="137" eb="138">
      <t>シ</t>
    </rPh>
    <rPh sb="139" eb="141">
      <t>ジョゲン</t>
    </rPh>
    <rPh sb="142" eb="143">
      <t>モト</t>
    </rPh>
    <rPh sb="146" eb="148">
      <t>セイカツ</t>
    </rPh>
    <rPh sb="148" eb="150">
      <t>キノウ</t>
    </rPh>
    <rPh sb="151" eb="153">
      <t>コウジョウ</t>
    </rPh>
    <rPh sb="154" eb="156">
      <t>モクテキ</t>
    </rPh>
    <rPh sb="159" eb="161">
      <t>ホウモン</t>
    </rPh>
    <rPh sb="161" eb="162">
      <t>ガタ</t>
    </rPh>
    <rPh sb="166" eb="169">
      <t>ケイカクショ</t>
    </rPh>
    <rPh sb="170" eb="172">
      <t>サクセイ</t>
    </rPh>
    <rPh sb="174" eb="176">
      <t>トウガイ</t>
    </rPh>
    <rPh sb="176" eb="178">
      <t>ホウモン</t>
    </rPh>
    <rPh sb="178" eb="179">
      <t>ガタ</t>
    </rPh>
    <rPh sb="183" eb="185">
      <t>ケイカク</t>
    </rPh>
    <rPh sb="186" eb="187">
      <t>モト</t>
    </rPh>
    <rPh sb="189" eb="191">
      <t>ホウモン</t>
    </rPh>
    <rPh sb="191" eb="192">
      <t>ガタ</t>
    </rPh>
    <rPh sb="197" eb="198">
      <t>オコナ</t>
    </rPh>
    <rPh sb="200" eb="202">
      <t>バアイ</t>
    </rPh>
    <rPh sb="203" eb="205">
      <t>ショカイ</t>
    </rPh>
    <rPh sb="211" eb="212">
      <t>オコナ</t>
    </rPh>
    <rPh sb="215" eb="216">
      <t>ヒ</t>
    </rPh>
    <rPh sb="217" eb="218">
      <t>ゾク</t>
    </rPh>
    <rPh sb="220" eb="221">
      <t>ツキ</t>
    </rPh>
    <rPh sb="222" eb="224">
      <t>サンテイ</t>
    </rPh>
    <phoneticPr fontId="9"/>
  </si>
  <si>
    <t>生活機能向上加算Ⅰ－２</t>
    <rPh sb="0" eb="2">
      <t>セイカツ</t>
    </rPh>
    <rPh sb="2" eb="4">
      <t>キノウ</t>
    </rPh>
    <rPh sb="4" eb="6">
      <t>コウジョウ</t>
    </rPh>
    <rPh sb="6" eb="8">
      <t>カサン</t>
    </rPh>
    <phoneticPr fontId="4"/>
  </si>
  <si>
    <t>生活機能向上加算Ⅰ－３</t>
    <rPh sb="0" eb="2">
      <t>セイカツ</t>
    </rPh>
    <rPh sb="2" eb="4">
      <t>キノウ</t>
    </rPh>
    <rPh sb="4" eb="6">
      <t>コウジョウ</t>
    </rPh>
    <rPh sb="6" eb="8">
      <t>カサン</t>
    </rPh>
    <phoneticPr fontId="4"/>
  </si>
  <si>
    <t>生活機能向上加算Ⅱ－１</t>
    <rPh sb="0" eb="2">
      <t>セイカツ</t>
    </rPh>
    <rPh sb="2" eb="4">
      <t>キノウ</t>
    </rPh>
    <rPh sb="4" eb="6">
      <t>コウジョウ</t>
    </rPh>
    <rPh sb="6" eb="8">
      <t>カサン</t>
    </rPh>
    <phoneticPr fontId="4"/>
  </si>
  <si>
    <t>利用者に対し、指定介護予防訪問リハビリテーション事業所、指定介護予防通所リハビリテーション事業所又はリハビリテーションを実施している医療提供施設の医師、理学療法士、作業療法士又は言語聴覚士が予防訪問リハビリテーションの一環として当該利用者の居宅を訪問する際にサービス提供責任者が同行する等により、当該医師、理学療法士、作業療法士又は言語聴覚士と身体の状況等の評価を共同して行い、かつ、生活機能の向上を目的とした訪問型サービス計画を作成した場合であって、理学療法士、作業療法士又は言語聴覚士と連携し、訪問型サービス計画に基づくサービス提供を行った場合、初回のサービス提供が行われた日の属する月以降３月の間算定できる。（1521・1522・1523との重複での算定はできない）</t>
    <rPh sb="0" eb="3">
      <t>リヨウシャ</t>
    </rPh>
    <rPh sb="4" eb="5">
      <t>タイ</t>
    </rPh>
    <rPh sb="7" eb="9">
      <t>シテイ</t>
    </rPh>
    <rPh sb="9" eb="11">
      <t>カイゴ</t>
    </rPh>
    <rPh sb="11" eb="13">
      <t>ヨボウ</t>
    </rPh>
    <rPh sb="13" eb="15">
      <t>ホウモン</t>
    </rPh>
    <rPh sb="24" eb="26">
      <t>ジギョウ</t>
    </rPh>
    <rPh sb="26" eb="27">
      <t>ショ</t>
    </rPh>
    <rPh sb="28" eb="30">
      <t>シテイ</t>
    </rPh>
    <rPh sb="30" eb="32">
      <t>カイゴ</t>
    </rPh>
    <rPh sb="32" eb="34">
      <t>ヨボウ</t>
    </rPh>
    <rPh sb="34" eb="36">
      <t>ツウショ</t>
    </rPh>
    <rPh sb="45" eb="47">
      <t>ジギョウ</t>
    </rPh>
    <rPh sb="47" eb="48">
      <t>ショ</t>
    </rPh>
    <rPh sb="48" eb="49">
      <t>マタ</t>
    </rPh>
    <rPh sb="60" eb="62">
      <t>ジッシ</t>
    </rPh>
    <rPh sb="66" eb="68">
      <t>イリョウ</t>
    </rPh>
    <rPh sb="68" eb="70">
      <t>テイキョウ</t>
    </rPh>
    <rPh sb="70" eb="72">
      <t>シセツ</t>
    </rPh>
    <rPh sb="73" eb="75">
      <t>イシ</t>
    </rPh>
    <rPh sb="76" eb="78">
      <t>リガク</t>
    </rPh>
    <rPh sb="78" eb="81">
      <t>リョウホウシ</t>
    </rPh>
    <rPh sb="82" eb="84">
      <t>サギョウ</t>
    </rPh>
    <rPh sb="84" eb="87">
      <t>リョウホウシ</t>
    </rPh>
    <rPh sb="87" eb="88">
      <t>マタ</t>
    </rPh>
    <rPh sb="89" eb="91">
      <t>ゲンゴ</t>
    </rPh>
    <rPh sb="91" eb="93">
      <t>チョウカク</t>
    </rPh>
    <rPh sb="93" eb="94">
      <t>シ</t>
    </rPh>
    <rPh sb="95" eb="97">
      <t>ヨボウ</t>
    </rPh>
    <rPh sb="97" eb="99">
      <t>ホウモン</t>
    </rPh>
    <rPh sb="109" eb="111">
      <t>イッカン</t>
    </rPh>
    <rPh sb="114" eb="116">
      <t>トウガイ</t>
    </rPh>
    <rPh sb="116" eb="119">
      <t>リヨウシャ</t>
    </rPh>
    <rPh sb="120" eb="122">
      <t>キョタク</t>
    </rPh>
    <rPh sb="123" eb="125">
      <t>ホウモン</t>
    </rPh>
    <rPh sb="127" eb="128">
      <t>サイ</t>
    </rPh>
    <rPh sb="133" eb="135">
      <t>テイキョウ</t>
    </rPh>
    <rPh sb="135" eb="138">
      <t>セキニンシャ</t>
    </rPh>
    <rPh sb="139" eb="141">
      <t>ドウコウ</t>
    </rPh>
    <rPh sb="143" eb="144">
      <t>トウ</t>
    </rPh>
    <rPh sb="148" eb="150">
      <t>トウガイ</t>
    </rPh>
    <rPh sb="150" eb="152">
      <t>イシ</t>
    </rPh>
    <rPh sb="172" eb="174">
      <t>シンタイ</t>
    </rPh>
    <rPh sb="175" eb="177">
      <t>ジョウキョウ</t>
    </rPh>
    <rPh sb="177" eb="178">
      <t>トウ</t>
    </rPh>
    <rPh sb="179" eb="181">
      <t>ヒョウカ</t>
    </rPh>
    <rPh sb="182" eb="184">
      <t>キョウドウ</t>
    </rPh>
    <rPh sb="186" eb="187">
      <t>オコナ</t>
    </rPh>
    <rPh sb="192" eb="194">
      <t>セイカツ</t>
    </rPh>
    <rPh sb="194" eb="196">
      <t>キノウ</t>
    </rPh>
    <rPh sb="197" eb="199">
      <t>コウジョウ</t>
    </rPh>
    <rPh sb="200" eb="202">
      <t>モクテキ</t>
    </rPh>
    <rPh sb="205" eb="207">
      <t>ホウモン</t>
    </rPh>
    <rPh sb="207" eb="208">
      <t>ガタ</t>
    </rPh>
    <rPh sb="212" eb="214">
      <t>ケイカク</t>
    </rPh>
    <rPh sb="215" eb="217">
      <t>サクセイ</t>
    </rPh>
    <rPh sb="219" eb="221">
      <t>バアイ</t>
    </rPh>
    <rPh sb="245" eb="247">
      <t>レンケイ</t>
    </rPh>
    <rPh sb="249" eb="251">
      <t>ホウモン</t>
    </rPh>
    <rPh sb="251" eb="252">
      <t>ガタ</t>
    </rPh>
    <rPh sb="256" eb="258">
      <t>ケイカク</t>
    </rPh>
    <rPh sb="259" eb="260">
      <t>モト</t>
    </rPh>
    <rPh sb="266" eb="268">
      <t>テイキョウ</t>
    </rPh>
    <rPh sb="269" eb="270">
      <t>オコナ</t>
    </rPh>
    <rPh sb="272" eb="274">
      <t>バアイ</t>
    </rPh>
    <rPh sb="275" eb="277">
      <t>ショカイ</t>
    </rPh>
    <rPh sb="282" eb="284">
      <t>テイキョウ</t>
    </rPh>
    <rPh sb="285" eb="286">
      <t>オコナ</t>
    </rPh>
    <rPh sb="289" eb="290">
      <t>ヒ</t>
    </rPh>
    <rPh sb="291" eb="292">
      <t>ゾク</t>
    </rPh>
    <rPh sb="294" eb="295">
      <t>ツキ</t>
    </rPh>
    <rPh sb="295" eb="297">
      <t>イコウ</t>
    </rPh>
    <rPh sb="298" eb="299">
      <t>ツキ</t>
    </rPh>
    <rPh sb="300" eb="301">
      <t>アイダ</t>
    </rPh>
    <rPh sb="301" eb="303">
      <t>サンテイ</t>
    </rPh>
    <rPh sb="324" eb="326">
      <t>ジュウフク</t>
    </rPh>
    <rPh sb="328" eb="330">
      <t>サンテイ</t>
    </rPh>
    <phoneticPr fontId="9"/>
  </si>
  <si>
    <t>生活機能向上加算Ⅱ－２</t>
    <rPh sb="0" eb="2">
      <t>セイカツ</t>
    </rPh>
    <rPh sb="2" eb="4">
      <t>キノウ</t>
    </rPh>
    <rPh sb="4" eb="6">
      <t>コウジョウ</t>
    </rPh>
    <rPh sb="6" eb="8">
      <t>カサン</t>
    </rPh>
    <phoneticPr fontId="4"/>
  </si>
  <si>
    <t>生活機能向上加算Ⅱ－３</t>
    <rPh sb="0" eb="2">
      <t>セイカツ</t>
    </rPh>
    <rPh sb="2" eb="4">
      <t>キノウ</t>
    </rPh>
    <rPh sb="4" eb="6">
      <t>コウジョウ</t>
    </rPh>
    <rPh sb="6" eb="8">
      <t>カサン</t>
    </rPh>
    <phoneticPr fontId="4"/>
  </si>
  <si>
    <t>介護職員等処遇改善加算Ⅰ（週１回）－１</t>
    <rPh sb="0" eb="2">
      <t>カイゴ</t>
    </rPh>
    <rPh sb="2" eb="4">
      <t>ショクイン</t>
    </rPh>
    <rPh sb="4" eb="5">
      <t>トウ</t>
    </rPh>
    <rPh sb="5" eb="7">
      <t>ショグウ</t>
    </rPh>
    <rPh sb="7" eb="9">
      <t>カイゼン</t>
    </rPh>
    <rPh sb="9" eb="11">
      <t>カサン</t>
    </rPh>
    <phoneticPr fontId="9"/>
  </si>
  <si>
    <t>要支援１
・
要支援２</t>
    <phoneticPr fontId="9"/>
  </si>
  <si>
    <t>週１回程度</t>
    <phoneticPr fontId="9"/>
  </si>
  <si>
    <t>介護職員等特定処遇改善加算は、限度額管理の対象外です
※介護職員等処遇改善加算Ⅰ～Ⅴは重複して算定できません。また、介護職員等処遇改善加算Ⅴについては令和7年3月31日以降算定できません。</t>
    <rPh sb="0" eb="2">
      <t>カイゴ</t>
    </rPh>
    <rPh sb="2" eb="4">
      <t>ショクイン</t>
    </rPh>
    <rPh sb="4" eb="5">
      <t>トウ</t>
    </rPh>
    <rPh sb="5" eb="7">
      <t>トクテイ</t>
    </rPh>
    <rPh sb="7" eb="9">
      <t>ショグウ</t>
    </rPh>
    <rPh sb="9" eb="11">
      <t>カイゼン</t>
    </rPh>
    <rPh sb="11" eb="13">
      <t>カサン</t>
    </rPh>
    <rPh sb="15" eb="17">
      <t>ゲンド</t>
    </rPh>
    <rPh sb="17" eb="18">
      <t>ガク</t>
    </rPh>
    <rPh sb="18" eb="20">
      <t>カンリ</t>
    </rPh>
    <rPh sb="21" eb="24">
      <t>タイショウガイ</t>
    </rPh>
    <rPh sb="28" eb="30">
      <t>カイゴ</t>
    </rPh>
    <rPh sb="30" eb="32">
      <t>ショクイン</t>
    </rPh>
    <rPh sb="32" eb="33">
      <t>トウ</t>
    </rPh>
    <rPh sb="33" eb="35">
      <t>ショグウ</t>
    </rPh>
    <rPh sb="35" eb="37">
      <t>カイゼン</t>
    </rPh>
    <rPh sb="37" eb="39">
      <t>カサン</t>
    </rPh>
    <rPh sb="43" eb="45">
      <t>ジュウフク</t>
    </rPh>
    <rPh sb="47" eb="49">
      <t>サンテイ</t>
    </rPh>
    <rPh sb="58" eb="60">
      <t>カイゴ</t>
    </rPh>
    <rPh sb="60" eb="62">
      <t>ショクイン</t>
    </rPh>
    <rPh sb="62" eb="63">
      <t>トウ</t>
    </rPh>
    <rPh sb="63" eb="65">
      <t>ショグウ</t>
    </rPh>
    <rPh sb="65" eb="67">
      <t>カイゼン</t>
    </rPh>
    <rPh sb="67" eb="69">
      <t>カサン</t>
    </rPh>
    <rPh sb="75" eb="77">
      <t>レイワ</t>
    </rPh>
    <rPh sb="78" eb="79">
      <t>ネン</t>
    </rPh>
    <rPh sb="80" eb="81">
      <t>ガツ</t>
    </rPh>
    <rPh sb="83" eb="84">
      <t>ニチ</t>
    </rPh>
    <rPh sb="84" eb="86">
      <t>イコウ</t>
    </rPh>
    <rPh sb="86" eb="88">
      <t>サンテイ</t>
    </rPh>
    <phoneticPr fontId="9"/>
  </si>
  <si>
    <t>訪問型（週１回）の単位数
1,176の245/1000加算</t>
    <phoneticPr fontId="9"/>
  </si>
  <si>
    <t>１月につき</t>
    <phoneticPr fontId="9"/>
  </si>
  <si>
    <t>介護職員等処遇改善加算Ⅰ（週１回）－２</t>
    <rPh sb="0" eb="2">
      <t>カイゴ</t>
    </rPh>
    <rPh sb="2" eb="4">
      <t>ショクイン</t>
    </rPh>
    <rPh sb="4" eb="5">
      <t>トウ</t>
    </rPh>
    <rPh sb="5" eb="7">
      <t>ショグウ</t>
    </rPh>
    <rPh sb="7" eb="9">
      <t>カイゼン</t>
    </rPh>
    <rPh sb="9" eb="11">
      <t>カサン</t>
    </rPh>
    <phoneticPr fontId="9"/>
  </si>
  <si>
    <t>介護職員等処遇改善加算Ⅰ（週１回）－３</t>
    <rPh sb="0" eb="2">
      <t>カイゴ</t>
    </rPh>
    <rPh sb="2" eb="4">
      <t>ショクイン</t>
    </rPh>
    <rPh sb="4" eb="5">
      <t>トウ</t>
    </rPh>
    <rPh sb="5" eb="7">
      <t>ショグウ</t>
    </rPh>
    <rPh sb="7" eb="9">
      <t>カイゼン</t>
    </rPh>
    <rPh sb="9" eb="11">
      <t>カサン</t>
    </rPh>
    <phoneticPr fontId="9"/>
  </si>
  <si>
    <t>介護職員等処遇改善加算Ⅰ（週２回）－１</t>
    <rPh sb="0" eb="2">
      <t>カイゴ</t>
    </rPh>
    <rPh sb="2" eb="4">
      <t>ショクイン</t>
    </rPh>
    <rPh sb="4" eb="5">
      <t>トウ</t>
    </rPh>
    <rPh sb="5" eb="7">
      <t>ショグウ</t>
    </rPh>
    <rPh sb="7" eb="9">
      <t>カイゼン</t>
    </rPh>
    <rPh sb="9" eb="11">
      <t>カサン</t>
    </rPh>
    <phoneticPr fontId="9"/>
  </si>
  <si>
    <t>週２回程度</t>
  </si>
  <si>
    <t>訪問型（週２回）の単位数
2,349の245/1000加算</t>
    <rPh sb="0" eb="2">
      <t>ホウモン</t>
    </rPh>
    <rPh sb="2" eb="3">
      <t>ガタ</t>
    </rPh>
    <rPh sb="4" eb="5">
      <t>シュウ</t>
    </rPh>
    <rPh sb="6" eb="7">
      <t>カイ</t>
    </rPh>
    <rPh sb="9" eb="12">
      <t>タンイスウ</t>
    </rPh>
    <rPh sb="27" eb="29">
      <t>カサン</t>
    </rPh>
    <phoneticPr fontId="4"/>
  </si>
  <si>
    <t>介護職員等処遇改善加算Ⅰ（週２回）－２</t>
    <rPh sb="0" eb="2">
      <t>カイゴ</t>
    </rPh>
    <rPh sb="2" eb="4">
      <t>ショクイン</t>
    </rPh>
    <rPh sb="4" eb="5">
      <t>トウ</t>
    </rPh>
    <rPh sb="5" eb="7">
      <t>ショグウ</t>
    </rPh>
    <rPh sb="7" eb="9">
      <t>カイゼン</t>
    </rPh>
    <rPh sb="9" eb="11">
      <t>カサン</t>
    </rPh>
    <phoneticPr fontId="9"/>
  </si>
  <si>
    <t>介護職員等処遇改善加算Ⅰ（週２回）－３</t>
    <rPh sb="0" eb="2">
      <t>カイゴ</t>
    </rPh>
    <rPh sb="2" eb="4">
      <t>ショクイン</t>
    </rPh>
    <rPh sb="4" eb="5">
      <t>トウ</t>
    </rPh>
    <rPh sb="5" eb="7">
      <t>ショグウ</t>
    </rPh>
    <rPh sb="7" eb="9">
      <t>カイゼン</t>
    </rPh>
    <rPh sb="9" eb="11">
      <t>カサン</t>
    </rPh>
    <phoneticPr fontId="9"/>
  </si>
  <si>
    <t>介護職員等処遇改善加算Ⅰ（週３回）－１</t>
    <rPh sb="0" eb="2">
      <t>カイゴ</t>
    </rPh>
    <rPh sb="2" eb="4">
      <t>ショクイン</t>
    </rPh>
    <rPh sb="4" eb="5">
      <t>トウ</t>
    </rPh>
    <rPh sb="5" eb="7">
      <t>ショグウ</t>
    </rPh>
    <rPh sb="7" eb="9">
      <t>カイゼン</t>
    </rPh>
    <rPh sb="9" eb="11">
      <t>カサン</t>
    </rPh>
    <phoneticPr fontId="9"/>
  </si>
  <si>
    <t>要支援２</t>
    <phoneticPr fontId="9"/>
  </si>
  <si>
    <t>週３回程度</t>
  </si>
  <si>
    <t>訪問型（週３回）の単位数
3,727の245/1000加算</t>
    <rPh sb="0" eb="2">
      <t>ホウモン</t>
    </rPh>
    <rPh sb="2" eb="3">
      <t>ガタ</t>
    </rPh>
    <rPh sb="4" eb="5">
      <t>シュウ</t>
    </rPh>
    <rPh sb="6" eb="7">
      <t>カイ</t>
    </rPh>
    <rPh sb="9" eb="12">
      <t>タンイスウ</t>
    </rPh>
    <rPh sb="27" eb="29">
      <t>カサン</t>
    </rPh>
    <phoneticPr fontId="4"/>
  </si>
  <si>
    <t>介護職員等処遇改善加算Ⅰ（週３回）－２</t>
    <rPh sb="0" eb="2">
      <t>カイゴ</t>
    </rPh>
    <rPh sb="2" eb="4">
      <t>ショクイン</t>
    </rPh>
    <rPh sb="4" eb="5">
      <t>トウ</t>
    </rPh>
    <rPh sb="5" eb="7">
      <t>ショグウ</t>
    </rPh>
    <rPh sb="7" eb="9">
      <t>カイゼン</t>
    </rPh>
    <rPh sb="9" eb="11">
      <t>カサン</t>
    </rPh>
    <phoneticPr fontId="9"/>
  </si>
  <si>
    <t>介護職員等処遇改善加算Ⅰ（週３回）－３</t>
    <rPh sb="0" eb="2">
      <t>カイゴ</t>
    </rPh>
    <rPh sb="2" eb="4">
      <t>ショクイン</t>
    </rPh>
    <rPh sb="4" eb="5">
      <t>トウ</t>
    </rPh>
    <rPh sb="5" eb="7">
      <t>ショグウ</t>
    </rPh>
    <rPh sb="7" eb="9">
      <t>カイゼン</t>
    </rPh>
    <rPh sb="9" eb="11">
      <t>カサン</t>
    </rPh>
    <phoneticPr fontId="9"/>
  </si>
  <si>
    <t>介護職員等処遇改善加算Ⅱ（週１回）－１</t>
    <rPh sb="0" eb="2">
      <t>カイゴ</t>
    </rPh>
    <rPh sb="2" eb="4">
      <t>ショクイン</t>
    </rPh>
    <rPh sb="4" eb="5">
      <t>トウ</t>
    </rPh>
    <rPh sb="5" eb="7">
      <t>ショグウ</t>
    </rPh>
    <rPh sb="7" eb="9">
      <t>カイゼン</t>
    </rPh>
    <rPh sb="9" eb="11">
      <t>カサン</t>
    </rPh>
    <phoneticPr fontId="9"/>
  </si>
  <si>
    <t>訪問型（週１回）の単位数
1,176の224/1000加算</t>
    <phoneticPr fontId="9"/>
  </si>
  <si>
    <t>介護職員等処遇改善加算Ⅱ（週１回）－２</t>
    <rPh sb="0" eb="2">
      <t>カイゴ</t>
    </rPh>
    <rPh sb="2" eb="4">
      <t>ショクイン</t>
    </rPh>
    <rPh sb="4" eb="5">
      <t>トウ</t>
    </rPh>
    <rPh sb="5" eb="7">
      <t>ショグウ</t>
    </rPh>
    <rPh sb="7" eb="9">
      <t>カイゼン</t>
    </rPh>
    <rPh sb="9" eb="11">
      <t>カサン</t>
    </rPh>
    <phoneticPr fontId="9"/>
  </si>
  <si>
    <t>介護職員等処遇改善加算Ⅱ（週１回）－３</t>
    <rPh sb="0" eb="2">
      <t>カイゴ</t>
    </rPh>
    <rPh sb="2" eb="4">
      <t>ショクイン</t>
    </rPh>
    <rPh sb="4" eb="5">
      <t>トウ</t>
    </rPh>
    <rPh sb="5" eb="7">
      <t>ショグウ</t>
    </rPh>
    <rPh sb="7" eb="9">
      <t>カイゼン</t>
    </rPh>
    <rPh sb="9" eb="11">
      <t>カサン</t>
    </rPh>
    <phoneticPr fontId="9"/>
  </si>
  <si>
    <t>介護職員等処遇改善加算Ⅱ（週２回）－１</t>
    <rPh sb="0" eb="2">
      <t>カイゴ</t>
    </rPh>
    <rPh sb="2" eb="4">
      <t>ショクイン</t>
    </rPh>
    <rPh sb="4" eb="5">
      <t>トウ</t>
    </rPh>
    <rPh sb="5" eb="7">
      <t>ショグウ</t>
    </rPh>
    <rPh sb="7" eb="9">
      <t>カイゼン</t>
    </rPh>
    <rPh sb="9" eb="11">
      <t>カサン</t>
    </rPh>
    <phoneticPr fontId="9"/>
  </si>
  <si>
    <t>訪問型（週２回）の単位数
2,349の224/1000加算</t>
    <rPh sb="0" eb="2">
      <t>ホウモン</t>
    </rPh>
    <rPh sb="2" eb="3">
      <t>ガタ</t>
    </rPh>
    <rPh sb="4" eb="5">
      <t>シュウ</t>
    </rPh>
    <rPh sb="6" eb="7">
      <t>カイ</t>
    </rPh>
    <rPh sb="9" eb="12">
      <t>タンイスウ</t>
    </rPh>
    <rPh sb="27" eb="29">
      <t>カサン</t>
    </rPh>
    <phoneticPr fontId="4"/>
  </si>
  <si>
    <t>介護職員等処遇改善加算Ⅱ（週２回）－２</t>
    <rPh sb="0" eb="2">
      <t>カイゴ</t>
    </rPh>
    <rPh sb="2" eb="4">
      <t>ショクイン</t>
    </rPh>
    <rPh sb="4" eb="5">
      <t>トウ</t>
    </rPh>
    <rPh sb="5" eb="7">
      <t>ショグウ</t>
    </rPh>
    <rPh sb="7" eb="9">
      <t>カイゼン</t>
    </rPh>
    <rPh sb="9" eb="11">
      <t>カサン</t>
    </rPh>
    <phoneticPr fontId="9"/>
  </si>
  <si>
    <t>介護職員等処遇改善加算Ⅱ（週２回）－３</t>
    <rPh sb="0" eb="2">
      <t>カイゴ</t>
    </rPh>
    <rPh sb="2" eb="4">
      <t>ショクイン</t>
    </rPh>
    <rPh sb="4" eb="5">
      <t>トウ</t>
    </rPh>
    <rPh sb="5" eb="7">
      <t>ショグウ</t>
    </rPh>
    <rPh sb="7" eb="9">
      <t>カイゼン</t>
    </rPh>
    <rPh sb="9" eb="11">
      <t>カサン</t>
    </rPh>
    <phoneticPr fontId="9"/>
  </si>
  <si>
    <t>介護職員等処遇改善加算Ⅱ（週３回）－１</t>
    <rPh sb="0" eb="2">
      <t>カイゴ</t>
    </rPh>
    <rPh sb="2" eb="4">
      <t>ショクイン</t>
    </rPh>
    <rPh sb="4" eb="5">
      <t>トウ</t>
    </rPh>
    <rPh sb="5" eb="7">
      <t>ショグウ</t>
    </rPh>
    <rPh sb="7" eb="9">
      <t>カイゼン</t>
    </rPh>
    <rPh sb="9" eb="11">
      <t>カサン</t>
    </rPh>
    <phoneticPr fontId="9"/>
  </si>
  <si>
    <t>訪問型（週３回）の単位数
3,727の224/1000加算</t>
    <rPh sb="0" eb="2">
      <t>ホウモン</t>
    </rPh>
    <rPh sb="2" eb="3">
      <t>ガタ</t>
    </rPh>
    <rPh sb="4" eb="5">
      <t>シュウ</t>
    </rPh>
    <rPh sb="6" eb="7">
      <t>カイ</t>
    </rPh>
    <rPh sb="9" eb="12">
      <t>タンイスウ</t>
    </rPh>
    <rPh sb="27" eb="29">
      <t>カサン</t>
    </rPh>
    <phoneticPr fontId="4"/>
  </si>
  <si>
    <t>介護職員等処遇改善加算Ⅱ（週３回）－２</t>
    <rPh sb="0" eb="2">
      <t>カイゴ</t>
    </rPh>
    <rPh sb="2" eb="4">
      <t>ショクイン</t>
    </rPh>
    <rPh sb="4" eb="5">
      <t>トウ</t>
    </rPh>
    <rPh sb="5" eb="7">
      <t>ショグウ</t>
    </rPh>
    <rPh sb="7" eb="9">
      <t>カイゼン</t>
    </rPh>
    <rPh sb="9" eb="11">
      <t>カサン</t>
    </rPh>
    <phoneticPr fontId="9"/>
  </si>
  <si>
    <t>介護職員等処遇改善加算Ⅱ（週３回）－３</t>
    <rPh sb="0" eb="2">
      <t>カイゴ</t>
    </rPh>
    <rPh sb="2" eb="4">
      <t>ショクイン</t>
    </rPh>
    <rPh sb="4" eb="5">
      <t>トウ</t>
    </rPh>
    <rPh sb="5" eb="7">
      <t>ショグウ</t>
    </rPh>
    <rPh sb="7" eb="9">
      <t>カイゼン</t>
    </rPh>
    <rPh sb="9" eb="11">
      <t>カサン</t>
    </rPh>
    <phoneticPr fontId="9"/>
  </si>
  <si>
    <t>介護職員等処遇改善加算Ⅲ（週１回）－１</t>
    <rPh sb="0" eb="2">
      <t>カイゴ</t>
    </rPh>
    <rPh sb="2" eb="4">
      <t>ショクイン</t>
    </rPh>
    <rPh sb="4" eb="5">
      <t>トウ</t>
    </rPh>
    <rPh sb="5" eb="7">
      <t>ショグウ</t>
    </rPh>
    <rPh sb="7" eb="9">
      <t>カイゼン</t>
    </rPh>
    <rPh sb="9" eb="11">
      <t>カサン</t>
    </rPh>
    <phoneticPr fontId="9"/>
  </si>
  <si>
    <t>訪問型（週１回）の単位数
1,176の182/1000加算</t>
    <phoneticPr fontId="9"/>
  </si>
  <si>
    <t>介護職員等処遇改善加算Ⅲ（週１回）－２</t>
    <rPh sb="0" eb="2">
      <t>カイゴ</t>
    </rPh>
    <rPh sb="2" eb="4">
      <t>ショクイン</t>
    </rPh>
    <rPh sb="4" eb="5">
      <t>トウ</t>
    </rPh>
    <rPh sb="5" eb="7">
      <t>ショグウ</t>
    </rPh>
    <rPh sb="7" eb="9">
      <t>カイゼン</t>
    </rPh>
    <rPh sb="9" eb="11">
      <t>カサン</t>
    </rPh>
    <phoneticPr fontId="9"/>
  </si>
  <si>
    <t>介護職員等処遇改善加算Ⅲ（週１回）－３</t>
    <rPh sb="0" eb="2">
      <t>カイゴ</t>
    </rPh>
    <rPh sb="2" eb="4">
      <t>ショクイン</t>
    </rPh>
    <rPh sb="4" eb="5">
      <t>トウ</t>
    </rPh>
    <rPh sb="5" eb="7">
      <t>ショグウ</t>
    </rPh>
    <rPh sb="7" eb="9">
      <t>カイゼン</t>
    </rPh>
    <rPh sb="9" eb="11">
      <t>カサン</t>
    </rPh>
    <phoneticPr fontId="9"/>
  </si>
  <si>
    <t>介護職員等処遇改善加算Ⅲ（週２回）－１</t>
    <rPh sb="0" eb="2">
      <t>カイゴ</t>
    </rPh>
    <rPh sb="2" eb="4">
      <t>ショクイン</t>
    </rPh>
    <rPh sb="4" eb="5">
      <t>トウ</t>
    </rPh>
    <rPh sb="5" eb="7">
      <t>ショグウ</t>
    </rPh>
    <rPh sb="7" eb="9">
      <t>カイゼン</t>
    </rPh>
    <rPh sb="9" eb="11">
      <t>カサン</t>
    </rPh>
    <phoneticPr fontId="9"/>
  </si>
  <si>
    <t>訪問型（週２回）の単位数
2,349の182/1000加算</t>
    <rPh sb="0" eb="2">
      <t>ホウモン</t>
    </rPh>
    <rPh sb="2" eb="3">
      <t>ガタ</t>
    </rPh>
    <rPh sb="4" eb="5">
      <t>シュウ</t>
    </rPh>
    <rPh sb="6" eb="7">
      <t>カイ</t>
    </rPh>
    <rPh sb="9" eb="12">
      <t>タンイスウ</t>
    </rPh>
    <rPh sb="27" eb="29">
      <t>カサン</t>
    </rPh>
    <phoneticPr fontId="4"/>
  </si>
  <si>
    <t>介護職員等処遇改善加算Ⅲ（週２回）－２</t>
    <rPh sb="0" eb="2">
      <t>カイゴ</t>
    </rPh>
    <rPh sb="2" eb="4">
      <t>ショクイン</t>
    </rPh>
    <rPh sb="4" eb="5">
      <t>トウ</t>
    </rPh>
    <rPh sb="5" eb="7">
      <t>ショグウ</t>
    </rPh>
    <rPh sb="7" eb="9">
      <t>カイゼン</t>
    </rPh>
    <rPh sb="9" eb="11">
      <t>カサン</t>
    </rPh>
    <phoneticPr fontId="9"/>
  </si>
  <si>
    <t>介護職員等処遇改善加算Ⅲ（週２回）－３</t>
    <rPh sb="0" eb="2">
      <t>カイゴ</t>
    </rPh>
    <rPh sb="2" eb="4">
      <t>ショクイン</t>
    </rPh>
    <rPh sb="4" eb="5">
      <t>トウ</t>
    </rPh>
    <rPh sb="5" eb="7">
      <t>ショグウ</t>
    </rPh>
    <rPh sb="7" eb="9">
      <t>カイゼン</t>
    </rPh>
    <rPh sb="9" eb="11">
      <t>カサン</t>
    </rPh>
    <phoneticPr fontId="9"/>
  </si>
  <si>
    <t>介護職員等処遇改善加算Ⅲ（週３回）－１</t>
    <rPh sb="0" eb="2">
      <t>カイゴ</t>
    </rPh>
    <rPh sb="2" eb="4">
      <t>ショクイン</t>
    </rPh>
    <rPh sb="4" eb="5">
      <t>トウ</t>
    </rPh>
    <rPh sb="5" eb="7">
      <t>ショグウ</t>
    </rPh>
    <rPh sb="7" eb="9">
      <t>カイゼン</t>
    </rPh>
    <rPh sb="9" eb="11">
      <t>カサン</t>
    </rPh>
    <phoneticPr fontId="9"/>
  </si>
  <si>
    <t>訪問型（週３回）の単位数
3,727の182/1000加算</t>
    <rPh sb="0" eb="2">
      <t>ホウモン</t>
    </rPh>
    <rPh sb="2" eb="3">
      <t>ガタ</t>
    </rPh>
    <rPh sb="4" eb="5">
      <t>シュウ</t>
    </rPh>
    <rPh sb="6" eb="7">
      <t>カイ</t>
    </rPh>
    <rPh sb="9" eb="12">
      <t>タンイスウ</t>
    </rPh>
    <rPh sb="27" eb="29">
      <t>カサン</t>
    </rPh>
    <phoneticPr fontId="4"/>
  </si>
  <si>
    <t>介護職員等処遇改善加算Ⅲ（週３回）－２</t>
    <rPh sb="0" eb="2">
      <t>カイゴ</t>
    </rPh>
    <rPh sb="2" eb="4">
      <t>ショクイン</t>
    </rPh>
    <rPh sb="4" eb="5">
      <t>トウ</t>
    </rPh>
    <rPh sb="5" eb="7">
      <t>ショグウ</t>
    </rPh>
    <rPh sb="7" eb="9">
      <t>カイゼン</t>
    </rPh>
    <rPh sb="9" eb="11">
      <t>カサン</t>
    </rPh>
    <phoneticPr fontId="9"/>
  </si>
  <si>
    <t>介護職員等処遇改善加算Ⅲ（週３回）－３</t>
    <rPh sb="0" eb="2">
      <t>カイゴ</t>
    </rPh>
    <rPh sb="2" eb="4">
      <t>ショクイン</t>
    </rPh>
    <rPh sb="4" eb="5">
      <t>トウ</t>
    </rPh>
    <rPh sb="5" eb="7">
      <t>ショグウ</t>
    </rPh>
    <rPh sb="7" eb="9">
      <t>カイゼン</t>
    </rPh>
    <rPh sb="9" eb="11">
      <t>カサン</t>
    </rPh>
    <phoneticPr fontId="9"/>
  </si>
  <si>
    <t>介護職員等処遇改善加算Ⅳ（週１回）－１</t>
    <rPh sb="0" eb="2">
      <t>カイゴ</t>
    </rPh>
    <rPh sb="2" eb="4">
      <t>ショクイン</t>
    </rPh>
    <rPh sb="4" eb="5">
      <t>トウ</t>
    </rPh>
    <rPh sb="5" eb="7">
      <t>ショグウ</t>
    </rPh>
    <rPh sb="7" eb="9">
      <t>カイゼン</t>
    </rPh>
    <rPh sb="9" eb="11">
      <t>カサン</t>
    </rPh>
    <phoneticPr fontId="9"/>
  </si>
  <si>
    <t>訪問型（週１回）の単位数
1,176の145/1000加算</t>
    <phoneticPr fontId="9"/>
  </si>
  <si>
    <t>介護職員等処遇改善加算Ⅳ（週１回）－２</t>
    <rPh sb="0" eb="2">
      <t>カイゴ</t>
    </rPh>
    <rPh sb="2" eb="4">
      <t>ショクイン</t>
    </rPh>
    <rPh sb="4" eb="5">
      <t>トウ</t>
    </rPh>
    <rPh sb="5" eb="7">
      <t>ショグウ</t>
    </rPh>
    <rPh sb="7" eb="9">
      <t>カイゼン</t>
    </rPh>
    <rPh sb="9" eb="11">
      <t>カサン</t>
    </rPh>
    <phoneticPr fontId="9"/>
  </si>
  <si>
    <t>介護職員等処遇改善加算Ⅳ（週１回）－３</t>
    <rPh sb="0" eb="2">
      <t>カイゴ</t>
    </rPh>
    <rPh sb="2" eb="4">
      <t>ショクイン</t>
    </rPh>
    <rPh sb="4" eb="5">
      <t>トウ</t>
    </rPh>
    <rPh sb="5" eb="7">
      <t>ショグウ</t>
    </rPh>
    <rPh sb="7" eb="9">
      <t>カイゼン</t>
    </rPh>
    <rPh sb="9" eb="11">
      <t>カサン</t>
    </rPh>
    <phoneticPr fontId="9"/>
  </si>
  <si>
    <t>介護職員等処遇改善加算Ⅳ（週２回）－１</t>
    <rPh sb="0" eb="2">
      <t>カイゴ</t>
    </rPh>
    <rPh sb="2" eb="4">
      <t>ショクイン</t>
    </rPh>
    <rPh sb="4" eb="5">
      <t>トウ</t>
    </rPh>
    <rPh sb="5" eb="7">
      <t>ショグウ</t>
    </rPh>
    <rPh sb="7" eb="9">
      <t>カイゼン</t>
    </rPh>
    <rPh sb="9" eb="11">
      <t>カサン</t>
    </rPh>
    <phoneticPr fontId="9"/>
  </si>
  <si>
    <t>訪問型（週２回）の単位数
2,349の145/1000加算</t>
    <rPh sb="0" eb="2">
      <t>ホウモン</t>
    </rPh>
    <rPh sb="2" eb="3">
      <t>ガタ</t>
    </rPh>
    <rPh sb="4" eb="5">
      <t>シュウ</t>
    </rPh>
    <rPh sb="6" eb="7">
      <t>カイ</t>
    </rPh>
    <rPh sb="9" eb="12">
      <t>タンイスウ</t>
    </rPh>
    <rPh sb="27" eb="29">
      <t>カサン</t>
    </rPh>
    <phoneticPr fontId="4"/>
  </si>
  <si>
    <t>介護職員等処遇改善加算Ⅳ（週２回）－２</t>
    <rPh sb="0" eb="2">
      <t>カイゴ</t>
    </rPh>
    <rPh sb="2" eb="4">
      <t>ショクイン</t>
    </rPh>
    <rPh sb="4" eb="5">
      <t>トウ</t>
    </rPh>
    <rPh sb="5" eb="7">
      <t>ショグウ</t>
    </rPh>
    <rPh sb="7" eb="9">
      <t>カイゼン</t>
    </rPh>
    <rPh sb="9" eb="11">
      <t>カサン</t>
    </rPh>
    <phoneticPr fontId="9"/>
  </si>
  <si>
    <t>介護職員等処遇改善加算Ⅳ（週２回）－３</t>
    <rPh sb="0" eb="2">
      <t>カイゴ</t>
    </rPh>
    <rPh sb="2" eb="4">
      <t>ショクイン</t>
    </rPh>
    <rPh sb="4" eb="5">
      <t>トウ</t>
    </rPh>
    <rPh sb="5" eb="7">
      <t>ショグウ</t>
    </rPh>
    <rPh sb="7" eb="9">
      <t>カイゼン</t>
    </rPh>
    <rPh sb="9" eb="11">
      <t>カサン</t>
    </rPh>
    <phoneticPr fontId="9"/>
  </si>
  <si>
    <t>介護職員等処遇改善加算Ⅳ（週３回）－１</t>
    <rPh sb="0" eb="2">
      <t>カイゴ</t>
    </rPh>
    <rPh sb="2" eb="4">
      <t>ショクイン</t>
    </rPh>
    <rPh sb="4" eb="5">
      <t>トウ</t>
    </rPh>
    <rPh sb="5" eb="7">
      <t>ショグウ</t>
    </rPh>
    <rPh sb="7" eb="9">
      <t>カイゼン</t>
    </rPh>
    <rPh sb="9" eb="11">
      <t>カサン</t>
    </rPh>
    <phoneticPr fontId="9"/>
  </si>
  <si>
    <t>訪問型（週３回）の単位数
3,727の145/1000加算</t>
    <rPh sb="0" eb="2">
      <t>ホウモン</t>
    </rPh>
    <rPh sb="2" eb="3">
      <t>ガタ</t>
    </rPh>
    <rPh sb="4" eb="5">
      <t>シュウ</t>
    </rPh>
    <rPh sb="6" eb="7">
      <t>カイ</t>
    </rPh>
    <rPh sb="9" eb="12">
      <t>タンイスウ</t>
    </rPh>
    <rPh sb="27" eb="29">
      <t>カサン</t>
    </rPh>
    <phoneticPr fontId="4"/>
  </si>
  <si>
    <t>介護職員等処遇改善加算Ⅳ（週３回）－２</t>
    <rPh sb="0" eb="2">
      <t>カイゴ</t>
    </rPh>
    <rPh sb="2" eb="4">
      <t>ショクイン</t>
    </rPh>
    <rPh sb="4" eb="5">
      <t>トウ</t>
    </rPh>
    <rPh sb="5" eb="7">
      <t>ショグウ</t>
    </rPh>
    <rPh sb="7" eb="9">
      <t>カイゼン</t>
    </rPh>
    <rPh sb="9" eb="11">
      <t>カサン</t>
    </rPh>
    <phoneticPr fontId="9"/>
  </si>
  <si>
    <t>介護職員等処遇改善加算Ⅳ（週３回）－３</t>
    <rPh sb="0" eb="2">
      <t>カイゴ</t>
    </rPh>
    <rPh sb="2" eb="4">
      <t>ショクイン</t>
    </rPh>
    <rPh sb="4" eb="5">
      <t>トウ</t>
    </rPh>
    <rPh sb="5" eb="7">
      <t>ショグウ</t>
    </rPh>
    <rPh sb="7" eb="9">
      <t>カイゼン</t>
    </rPh>
    <rPh sb="9" eb="11">
      <t>カサン</t>
    </rPh>
    <phoneticPr fontId="9"/>
  </si>
  <si>
    <t>介護職員等処遇改善加算Ⅴ（週1回）－１－１</t>
    <rPh sb="0" eb="2">
      <t>カイゴ</t>
    </rPh>
    <rPh sb="2" eb="4">
      <t>ショクイン</t>
    </rPh>
    <rPh sb="4" eb="5">
      <t>トウ</t>
    </rPh>
    <rPh sb="5" eb="7">
      <t>ショグウ</t>
    </rPh>
    <rPh sb="7" eb="9">
      <t>カイゼン</t>
    </rPh>
    <rPh sb="9" eb="11">
      <t>カサン</t>
    </rPh>
    <phoneticPr fontId="9"/>
  </si>
  <si>
    <t>1176の221/1000加算</t>
    <rPh sb="13" eb="15">
      <t>カサン</t>
    </rPh>
    <phoneticPr fontId="9"/>
  </si>
  <si>
    <t>介護職員等処遇改善加算Ⅴ（週1回）－１－２</t>
    <rPh sb="0" eb="2">
      <t>カイゴ</t>
    </rPh>
    <rPh sb="2" eb="4">
      <t>ショクイン</t>
    </rPh>
    <rPh sb="4" eb="5">
      <t>トウ</t>
    </rPh>
    <rPh sb="5" eb="7">
      <t>ショグウ</t>
    </rPh>
    <rPh sb="7" eb="9">
      <t>カイゼン</t>
    </rPh>
    <rPh sb="9" eb="11">
      <t>カサン</t>
    </rPh>
    <phoneticPr fontId="9"/>
  </si>
  <si>
    <t>1176の208/1000加算</t>
    <rPh sb="13" eb="15">
      <t>カサン</t>
    </rPh>
    <phoneticPr fontId="9"/>
  </si>
  <si>
    <t>介護職員等処遇改善加算Ⅴ（週1回）－１－３</t>
    <rPh sb="0" eb="2">
      <t>カイゴ</t>
    </rPh>
    <rPh sb="2" eb="4">
      <t>ショクイン</t>
    </rPh>
    <rPh sb="4" eb="5">
      <t>トウ</t>
    </rPh>
    <rPh sb="5" eb="7">
      <t>ショグウ</t>
    </rPh>
    <rPh sb="7" eb="9">
      <t>カイゼン</t>
    </rPh>
    <rPh sb="9" eb="11">
      <t>カサン</t>
    </rPh>
    <phoneticPr fontId="9"/>
  </si>
  <si>
    <t>1176の200/1000加算</t>
    <rPh sb="13" eb="15">
      <t>カサン</t>
    </rPh>
    <phoneticPr fontId="9"/>
  </si>
  <si>
    <t>介護職員等処遇改善加算Ⅴ（週1回）－１－４</t>
    <rPh sb="0" eb="2">
      <t>カイゴ</t>
    </rPh>
    <rPh sb="2" eb="4">
      <t>ショクイン</t>
    </rPh>
    <rPh sb="4" eb="5">
      <t>トウ</t>
    </rPh>
    <rPh sb="5" eb="7">
      <t>ショグウ</t>
    </rPh>
    <rPh sb="7" eb="9">
      <t>カイゼン</t>
    </rPh>
    <rPh sb="9" eb="11">
      <t>カサン</t>
    </rPh>
    <phoneticPr fontId="9"/>
  </si>
  <si>
    <t>1176の187/1000加算</t>
    <rPh sb="13" eb="15">
      <t>カサン</t>
    </rPh>
    <phoneticPr fontId="9"/>
  </si>
  <si>
    <t>介護職員等処遇改善加算Ⅴ（週1回）－１－５</t>
    <rPh sb="0" eb="2">
      <t>カイゴ</t>
    </rPh>
    <rPh sb="2" eb="4">
      <t>ショクイン</t>
    </rPh>
    <rPh sb="4" eb="5">
      <t>トウ</t>
    </rPh>
    <rPh sb="5" eb="7">
      <t>ショグウ</t>
    </rPh>
    <rPh sb="7" eb="9">
      <t>カイゼン</t>
    </rPh>
    <rPh sb="9" eb="11">
      <t>カサン</t>
    </rPh>
    <phoneticPr fontId="9"/>
  </si>
  <si>
    <t>1176の184/1000加算</t>
    <rPh sb="13" eb="15">
      <t>カサン</t>
    </rPh>
    <phoneticPr fontId="9"/>
  </si>
  <si>
    <t>介護職員等処遇改善加算Ⅴ（週1回）－１－６</t>
    <rPh sb="0" eb="2">
      <t>カイゴ</t>
    </rPh>
    <rPh sb="2" eb="4">
      <t>ショクイン</t>
    </rPh>
    <rPh sb="4" eb="5">
      <t>トウ</t>
    </rPh>
    <rPh sb="5" eb="7">
      <t>ショグウ</t>
    </rPh>
    <rPh sb="7" eb="9">
      <t>カイゼン</t>
    </rPh>
    <rPh sb="9" eb="11">
      <t>カサン</t>
    </rPh>
    <phoneticPr fontId="9"/>
  </si>
  <si>
    <t>1176の163/1000加算</t>
    <rPh sb="13" eb="15">
      <t>カサン</t>
    </rPh>
    <phoneticPr fontId="9"/>
  </si>
  <si>
    <t>介護職員等処遇改善加算Ⅴ（週1回）－１－７</t>
    <rPh sb="0" eb="2">
      <t>カイゴ</t>
    </rPh>
    <rPh sb="2" eb="4">
      <t>ショクイン</t>
    </rPh>
    <rPh sb="4" eb="5">
      <t>トウ</t>
    </rPh>
    <rPh sb="5" eb="7">
      <t>ショグウ</t>
    </rPh>
    <rPh sb="7" eb="9">
      <t>カイゼン</t>
    </rPh>
    <rPh sb="9" eb="11">
      <t>カサン</t>
    </rPh>
    <phoneticPr fontId="9"/>
  </si>
  <si>
    <t>介護職員等処遇改善加算Ⅴ（週1回）－１－８</t>
    <rPh sb="0" eb="2">
      <t>カイゴ</t>
    </rPh>
    <rPh sb="2" eb="4">
      <t>ショクイン</t>
    </rPh>
    <rPh sb="4" eb="5">
      <t>トウ</t>
    </rPh>
    <rPh sb="5" eb="7">
      <t>ショグウ</t>
    </rPh>
    <rPh sb="7" eb="9">
      <t>カイゼン</t>
    </rPh>
    <rPh sb="9" eb="11">
      <t>カサン</t>
    </rPh>
    <phoneticPr fontId="9"/>
  </si>
  <si>
    <t>1176の158/1000加算</t>
    <rPh sb="13" eb="15">
      <t>カサン</t>
    </rPh>
    <phoneticPr fontId="9"/>
  </si>
  <si>
    <t>介護職員等処遇改善加算Ⅴ（週1回）－１－９</t>
    <rPh sb="0" eb="2">
      <t>カイゴ</t>
    </rPh>
    <rPh sb="2" eb="4">
      <t>ショクイン</t>
    </rPh>
    <rPh sb="4" eb="5">
      <t>トウ</t>
    </rPh>
    <rPh sb="5" eb="7">
      <t>ショグウ</t>
    </rPh>
    <rPh sb="7" eb="9">
      <t>カイゼン</t>
    </rPh>
    <rPh sb="9" eb="11">
      <t>カサン</t>
    </rPh>
    <phoneticPr fontId="9"/>
  </si>
  <si>
    <t>1176の142/1000加算</t>
    <rPh sb="13" eb="15">
      <t>カサン</t>
    </rPh>
    <phoneticPr fontId="9"/>
  </si>
  <si>
    <t>介護職員等処遇改善加算Ⅴ（週1回）－１－１０</t>
    <rPh sb="0" eb="2">
      <t>カイゴ</t>
    </rPh>
    <rPh sb="2" eb="4">
      <t>ショクイン</t>
    </rPh>
    <rPh sb="4" eb="5">
      <t>トウ</t>
    </rPh>
    <rPh sb="5" eb="7">
      <t>ショグウ</t>
    </rPh>
    <rPh sb="7" eb="9">
      <t>カイゼン</t>
    </rPh>
    <rPh sb="9" eb="11">
      <t>カサン</t>
    </rPh>
    <phoneticPr fontId="9"/>
  </si>
  <si>
    <t>1176の139/1000加算</t>
    <rPh sb="13" eb="15">
      <t>カサン</t>
    </rPh>
    <phoneticPr fontId="9"/>
  </si>
  <si>
    <t>介護職員等処遇改善加算Ⅴ（週1回）－１－１１</t>
    <rPh sb="0" eb="2">
      <t>カイゴ</t>
    </rPh>
    <rPh sb="2" eb="4">
      <t>ショクイン</t>
    </rPh>
    <rPh sb="4" eb="5">
      <t>トウ</t>
    </rPh>
    <rPh sb="5" eb="7">
      <t>ショグウ</t>
    </rPh>
    <rPh sb="7" eb="9">
      <t>カイゼン</t>
    </rPh>
    <rPh sb="9" eb="11">
      <t>カサン</t>
    </rPh>
    <phoneticPr fontId="9"/>
  </si>
  <si>
    <t>1176の121/1000加算</t>
    <rPh sb="13" eb="15">
      <t>カサン</t>
    </rPh>
    <phoneticPr fontId="9"/>
  </si>
  <si>
    <t>介護職員等処遇改善加算Ⅴ（週1回）－１－１２</t>
    <rPh sb="0" eb="2">
      <t>カイゴ</t>
    </rPh>
    <rPh sb="2" eb="4">
      <t>ショクイン</t>
    </rPh>
    <rPh sb="4" eb="5">
      <t>トウ</t>
    </rPh>
    <rPh sb="5" eb="7">
      <t>ショグウ</t>
    </rPh>
    <rPh sb="7" eb="9">
      <t>カイゼン</t>
    </rPh>
    <rPh sb="9" eb="11">
      <t>カサン</t>
    </rPh>
    <phoneticPr fontId="9"/>
  </si>
  <si>
    <t>1176の118/1000加算</t>
    <rPh sb="13" eb="15">
      <t>カサン</t>
    </rPh>
    <phoneticPr fontId="9"/>
  </si>
  <si>
    <t>介護職員等処遇改善加算Ⅴ（週1回）－１－１３</t>
    <rPh sb="0" eb="2">
      <t>カイゴ</t>
    </rPh>
    <rPh sb="2" eb="4">
      <t>ショクイン</t>
    </rPh>
    <rPh sb="4" eb="5">
      <t>トウ</t>
    </rPh>
    <rPh sb="5" eb="7">
      <t>ショグウ</t>
    </rPh>
    <rPh sb="7" eb="9">
      <t>カイゼン</t>
    </rPh>
    <rPh sb="9" eb="11">
      <t>カサン</t>
    </rPh>
    <phoneticPr fontId="9"/>
  </si>
  <si>
    <t>1176の100/1000加算</t>
    <rPh sb="13" eb="15">
      <t>カサン</t>
    </rPh>
    <phoneticPr fontId="9"/>
  </si>
  <si>
    <t>介護職員等処遇改善加算Ⅴ（週1回）－１－１４</t>
    <rPh sb="0" eb="2">
      <t>カイゴ</t>
    </rPh>
    <rPh sb="2" eb="4">
      <t>ショクイン</t>
    </rPh>
    <rPh sb="4" eb="5">
      <t>トウ</t>
    </rPh>
    <rPh sb="5" eb="7">
      <t>ショグウ</t>
    </rPh>
    <rPh sb="7" eb="9">
      <t>カイゼン</t>
    </rPh>
    <rPh sb="9" eb="11">
      <t>カサン</t>
    </rPh>
    <phoneticPr fontId="9"/>
  </si>
  <si>
    <t>1176の76/1000加算</t>
    <rPh sb="12" eb="14">
      <t>カサン</t>
    </rPh>
    <phoneticPr fontId="9"/>
  </si>
  <si>
    <t>介護職員等処遇改善加算Ⅴ（週1回）－２－１</t>
    <rPh sb="0" eb="2">
      <t>カイゴ</t>
    </rPh>
    <rPh sb="2" eb="4">
      <t>ショクイン</t>
    </rPh>
    <rPh sb="4" eb="5">
      <t>トウ</t>
    </rPh>
    <rPh sb="5" eb="7">
      <t>ショグウ</t>
    </rPh>
    <rPh sb="7" eb="9">
      <t>カイゼン</t>
    </rPh>
    <rPh sb="9" eb="11">
      <t>カサン</t>
    </rPh>
    <phoneticPr fontId="9"/>
  </si>
  <si>
    <t>介護職員等処遇改善加算Ⅴ（週1回）－２－２</t>
    <rPh sb="0" eb="2">
      <t>カイゴ</t>
    </rPh>
    <rPh sb="2" eb="4">
      <t>ショクイン</t>
    </rPh>
    <rPh sb="4" eb="5">
      <t>トウ</t>
    </rPh>
    <rPh sb="5" eb="7">
      <t>ショグウ</t>
    </rPh>
    <rPh sb="7" eb="9">
      <t>カイゼン</t>
    </rPh>
    <rPh sb="9" eb="11">
      <t>カサン</t>
    </rPh>
    <phoneticPr fontId="9"/>
  </si>
  <si>
    <t>介護職員等処遇改善加算Ⅴ（週1回）－２－３</t>
    <rPh sb="0" eb="2">
      <t>カイゴ</t>
    </rPh>
    <rPh sb="2" eb="4">
      <t>ショクイン</t>
    </rPh>
    <rPh sb="4" eb="5">
      <t>トウ</t>
    </rPh>
    <rPh sb="5" eb="7">
      <t>ショグウ</t>
    </rPh>
    <rPh sb="7" eb="9">
      <t>カイゼン</t>
    </rPh>
    <rPh sb="9" eb="11">
      <t>カサン</t>
    </rPh>
    <phoneticPr fontId="9"/>
  </si>
  <si>
    <t>介護職員等処遇改善加算Ⅴ（週1回）－２－４</t>
    <rPh sb="0" eb="2">
      <t>カイゴ</t>
    </rPh>
    <rPh sb="2" eb="4">
      <t>ショクイン</t>
    </rPh>
    <rPh sb="4" eb="5">
      <t>トウ</t>
    </rPh>
    <rPh sb="5" eb="7">
      <t>ショグウ</t>
    </rPh>
    <rPh sb="7" eb="9">
      <t>カイゼン</t>
    </rPh>
    <rPh sb="9" eb="11">
      <t>カサン</t>
    </rPh>
    <phoneticPr fontId="9"/>
  </si>
  <si>
    <t>介護職員等処遇改善加算Ⅴ（週1回）－２－５</t>
    <rPh sb="0" eb="2">
      <t>カイゴ</t>
    </rPh>
    <rPh sb="2" eb="4">
      <t>ショクイン</t>
    </rPh>
    <rPh sb="4" eb="5">
      <t>トウ</t>
    </rPh>
    <rPh sb="5" eb="7">
      <t>ショグウ</t>
    </rPh>
    <rPh sb="7" eb="9">
      <t>カイゼン</t>
    </rPh>
    <rPh sb="9" eb="11">
      <t>カサン</t>
    </rPh>
    <phoneticPr fontId="9"/>
  </si>
  <si>
    <t>介護職員等処遇改善加算Ⅴ（週1回）－２－６</t>
    <rPh sb="0" eb="2">
      <t>カイゴ</t>
    </rPh>
    <rPh sb="2" eb="4">
      <t>ショクイン</t>
    </rPh>
    <rPh sb="4" eb="5">
      <t>トウ</t>
    </rPh>
    <rPh sb="5" eb="7">
      <t>ショグウ</t>
    </rPh>
    <rPh sb="7" eb="9">
      <t>カイゼン</t>
    </rPh>
    <rPh sb="9" eb="11">
      <t>カサン</t>
    </rPh>
    <phoneticPr fontId="9"/>
  </si>
  <si>
    <t>介護職員等処遇改善加算Ⅴ（週1回）－２－７</t>
    <rPh sb="0" eb="2">
      <t>カイゴ</t>
    </rPh>
    <rPh sb="2" eb="4">
      <t>ショクイン</t>
    </rPh>
    <rPh sb="4" eb="5">
      <t>トウ</t>
    </rPh>
    <rPh sb="5" eb="7">
      <t>ショグウ</t>
    </rPh>
    <rPh sb="7" eb="9">
      <t>カイゼン</t>
    </rPh>
    <rPh sb="9" eb="11">
      <t>カサン</t>
    </rPh>
    <phoneticPr fontId="9"/>
  </si>
  <si>
    <t>介護職員等処遇改善加算Ⅴ（週1回）－２－８</t>
    <rPh sb="0" eb="2">
      <t>カイゴ</t>
    </rPh>
    <rPh sb="2" eb="4">
      <t>ショクイン</t>
    </rPh>
    <rPh sb="4" eb="5">
      <t>トウ</t>
    </rPh>
    <rPh sb="5" eb="7">
      <t>ショグウ</t>
    </rPh>
    <rPh sb="7" eb="9">
      <t>カイゼン</t>
    </rPh>
    <rPh sb="9" eb="11">
      <t>カサン</t>
    </rPh>
    <phoneticPr fontId="9"/>
  </si>
  <si>
    <t>介護職員等処遇改善加算Ⅴ（週1回）－２－９</t>
    <rPh sb="0" eb="2">
      <t>カイゴ</t>
    </rPh>
    <rPh sb="2" eb="4">
      <t>ショクイン</t>
    </rPh>
    <rPh sb="4" eb="5">
      <t>トウ</t>
    </rPh>
    <rPh sb="5" eb="7">
      <t>ショグウ</t>
    </rPh>
    <rPh sb="7" eb="9">
      <t>カイゼン</t>
    </rPh>
    <rPh sb="9" eb="11">
      <t>カサン</t>
    </rPh>
    <phoneticPr fontId="9"/>
  </si>
  <si>
    <t>介護職員等処遇改善加算Ⅴ（週1回）－２－１０</t>
    <rPh sb="0" eb="2">
      <t>カイゴ</t>
    </rPh>
    <rPh sb="2" eb="4">
      <t>ショクイン</t>
    </rPh>
    <rPh sb="4" eb="5">
      <t>トウ</t>
    </rPh>
    <rPh sb="5" eb="7">
      <t>ショグウ</t>
    </rPh>
    <rPh sb="7" eb="9">
      <t>カイゼン</t>
    </rPh>
    <rPh sb="9" eb="11">
      <t>カサン</t>
    </rPh>
    <phoneticPr fontId="9"/>
  </si>
  <si>
    <t>介護職員等処遇改善加算Ⅴ（週1回）－２－１１</t>
    <rPh sb="0" eb="2">
      <t>カイゴ</t>
    </rPh>
    <rPh sb="2" eb="4">
      <t>ショクイン</t>
    </rPh>
    <rPh sb="4" eb="5">
      <t>トウ</t>
    </rPh>
    <rPh sb="5" eb="7">
      <t>ショグウ</t>
    </rPh>
    <rPh sb="7" eb="9">
      <t>カイゼン</t>
    </rPh>
    <rPh sb="9" eb="11">
      <t>カサン</t>
    </rPh>
    <phoneticPr fontId="9"/>
  </si>
  <si>
    <t>介護職員等処遇改善加算Ⅴ（週1回）－２－１２</t>
    <rPh sb="0" eb="2">
      <t>カイゴ</t>
    </rPh>
    <rPh sb="2" eb="4">
      <t>ショクイン</t>
    </rPh>
    <rPh sb="4" eb="5">
      <t>トウ</t>
    </rPh>
    <rPh sb="5" eb="7">
      <t>ショグウ</t>
    </rPh>
    <rPh sb="7" eb="9">
      <t>カイゼン</t>
    </rPh>
    <rPh sb="9" eb="11">
      <t>カサン</t>
    </rPh>
    <phoneticPr fontId="9"/>
  </si>
  <si>
    <t>介護職員等処遇改善加算Ⅴ（週1回）－２－１３</t>
    <rPh sb="0" eb="2">
      <t>カイゴ</t>
    </rPh>
    <rPh sb="2" eb="4">
      <t>ショクイン</t>
    </rPh>
    <rPh sb="4" eb="5">
      <t>トウ</t>
    </rPh>
    <rPh sb="5" eb="7">
      <t>ショグウ</t>
    </rPh>
    <rPh sb="7" eb="9">
      <t>カイゼン</t>
    </rPh>
    <rPh sb="9" eb="11">
      <t>カサン</t>
    </rPh>
    <phoneticPr fontId="9"/>
  </si>
  <si>
    <t>介護職員等処遇改善加算Ⅴ（週1回）－２－１４</t>
    <rPh sb="0" eb="2">
      <t>カイゴ</t>
    </rPh>
    <rPh sb="2" eb="4">
      <t>ショクイン</t>
    </rPh>
    <rPh sb="4" eb="5">
      <t>トウ</t>
    </rPh>
    <rPh sb="5" eb="7">
      <t>ショグウ</t>
    </rPh>
    <rPh sb="7" eb="9">
      <t>カイゼン</t>
    </rPh>
    <rPh sb="9" eb="11">
      <t>カサン</t>
    </rPh>
    <phoneticPr fontId="9"/>
  </si>
  <si>
    <t>介護職員等処遇改善加算Ⅴ（週1回）－３－１</t>
    <rPh sb="0" eb="2">
      <t>カイゴ</t>
    </rPh>
    <rPh sb="2" eb="4">
      <t>ショクイン</t>
    </rPh>
    <rPh sb="4" eb="5">
      <t>トウ</t>
    </rPh>
    <rPh sb="5" eb="7">
      <t>ショグウ</t>
    </rPh>
    <rPh sb="7" eb="9">
      <t>カイゼン</t>
    </rPh>
    <rPh sb="9" eb="11">
      <t>カサン</t>
    </rPh>
    <phoneticPr fontId="9"/>
  </si>
  <si>
    <t>介護職員等処遇改善加算Ⅴ（週1回）－３－２</t>
    <rPh sb="0" eb="2">
      <t>カイゴ</t>
    </rPh>
    <rPh sb="2" eb="4">
      <t>ショクイン</t>
    </rPh>
    <rPh sb="4" eb="5">
      <t>トウ</t>
    </rPh>
    <rPh sb="5" eb="7">
      <t>ショグウ</t>
    </rPh>
    <rPh sb="7" eb="9">
      <t>カイゼン</t>
    </rPh>
    <rPh sb="9" eb="11">
      <t>カサン</t>
    </rPh>
    <phoneticPr fontId="9"/>
  </si>
  <si>
    <t>介護職員等処遇改善加算Ⅴ（週1回）－３－３</t>
    <rPh sb="0" eb="2">
      <t>カイゴ</t>
    </rPh>
    <rPh sb="2" eb="4">
      <t>ショクイン</t>
    </rPh>
    <rPh sb="4" eb="5">
      <t>トウ</t>
    </rPh>
    <rPh sb="5" eb="7">
      <t>ショグウ</t>
    </rPh>
    <rPh sb="7" eb="9">
      <t>カイゼン</t>
    </rPh>
    <rPh sb="9" eb="11">
      <t>カサン</t>
    </rPh>
    <phoneticPr fontId="9"/>
  </si>
  <si>
    <t>介護職員等処遇改善加算Ⅴ（週1回）－３－４</t>
    <rPh sb="0" eb="2">
      <t>カイゴ</t>
    </rPh>
    <rPh sb="2" eb="4">
      <t>ショクイン</t>
    </rPh>
    <rPh sb="4" eb="5">
      <t>トウ</t>
    </rPh>
    <rPh sb="5" eb="7">
      <t>ショグウ</t>
    </rPh>
    <rPh sb="7" eb="9">
      <t>カイゼン</t>
    </rPh>
    <rPh sb="9" eb="11">
      <t>カサン</t>
    </rPh>
    <phoneticPr fontId="9"/>
  </si>
  <si>
    <t>介護職員等処遇改善加算Ⅴ（週1回）－３－５</t>
    <rPh sb="0" eb="2">
      <t>カイゴ</t>
    </rPh>
    <rPh sb="2" eb="4">
      <t>ショクイン</t>
    </rPh>
    <rPh sb="4" eb="5">
      <t>トウ</t>
    </rPh>
    <rPh sb="5" eb="7">
      <t>ショグウ</t>
    </rPh>
    <rPh sb="7" eb="9">
      <t>カイゼン</t>
    </rPh>
    <rPh sb="9" eb="11">
      <t>カサン</t>
    </rPh>
    <phoneticPr fontId="9"/>
  </si>
  <si>
    <t>介護職員等処遇改善加算Ⅴ（週1回）－３－６</t>
    <rPh sb="0" eb="2">
      <t>カイゴ</t>
    </rPh>
    <rPh sb="2" eb="4">
      <t>ショクイン</t>
    </rPh>
    <rPh sb="4" eb="5">
      <t>トウ</t>
    </rPh>
    <rPh sb="5" eb="7">
      <t>ショグウ</t>
    </rPh>
    <rPh sb="7" eb="9">
      <t>カイゼン</t>
    </rPh>
    <rPh sb="9" eb="11">
      <t>カサン</t>
    </rPh>
    <phoneticPr fontId="9"/>
  </si>
  <si>
    <t>介護職員等処遇改善加算Ⅴ（週1回）－３－７</t>
    <rPh sb="0" eb="2">
      <t>カイゴ</t>
    </rPh>
    <rPh sb="2" eb="4">
      <t>ショクイン</t>
    </rPh>
    <rPh sb="4" eb="5">
      <t>トウ</t>
    </rPh>
    <rPh sb="5" eb="7">
      <t>ショグウ</t>
    </rPh>
    <rPh sb="7" eb="9">
      <t>カイゼン</t>
    </rPh>
    <rPh sb="9" eb="11">
      <t>カサン</t>
    </rPh>
    <phoneticPr fontId="9"/>
  </si>
  <si>
    <t>介護職員等処遇改善加算Ⅴ（週1回）－３－８</t>
    <rPh sb="0" eb="2">
      <t>カイゴ</t>
    </rPh>
    <rPh sb="2" eb="4">
      <t>ショクイン</t>
    </rPh>
    <rPh sb="4" eb="5">
      <t>トウ</t>
    </rPh>
    <rPh sb="5" eb="7">
      <t>ショグウ</t>
    </rPh>
    <rPh sb="7" eb="9">
      <t>カイゼン</t>
    </rPh>
    <rPh sb="9" eb="11">
      <t>カサン</t>
    </rPh>
    <phoneticPr fontId="9"/>
  </si>
  <si>
    <t>介護職員等処遇改善加算Ⅴ（週1回）－３－９</t>
    <rPh sb="0" eb="2">
      <t>カイゴ</t>
    </rPh>
    <rPh sb="2" eb="4">
      <t>ショクイン</t>
    </rPh>
    <rPh sb="4" eb="5">
      <t>トウ</t>
    </rPh>
    <rPh sb="5" eb="7">
      <t>ショグウ</t>
    </rPh>
    <rPh sb="7" eb="9">
      <t>カイゼン</t>
    </rPh>
    <rPh sb="9" eb="11">
      <t>カサン</t>
    </rPh>
    <phoneticPr fontId="9"/>
  </si>
  <si>
    <t>介護職員等処遇改善加算Ⅴ（週1回）－３－１０</t>
    <rPh sb="0" eb="2">
      <t>カイゴ</t>
    </rPh>
    <rPh sb="2" eb="4">
      <t>ショクイン</t>
    </rPh>
    <rPh sb="4" eb="5">
      <t>トウ</t>
    </rPh>
    <rPh sb="5" eb="7">
      <t>ショグウ</t>
    </rPh>
    <rPh sb="7" eb="9">
      <t>カイゼン</t>
    </rPh>
    <rPh sb="9" eb="11">
      <t>カサン</t>
    </rPh>
    <phoneticPr fontId="9"/>
  </si>
  <si>
    <t>介護職員等処遇改善加算Ⅴ（週1回）－３－１１</t>
    <rPh sb="0" eb="2">
      <t>カイゴ</t>
    </rPh>
    <rPh sb="2" eb="4">
      <t>ショクイン</t>
    </rPh>
    <rPh sb="4" eb="5">
      <t>トウ</t>
    </rPh>
    <rPh sb="5" eb="7">
      <t>ショグウ</t>
    </rPh>
    <rPh sb="7" eb="9">
      <t>カイゼン</t>
    </rPh>
    <rPh sb="9" eb="11">
      <t>カサン</t>
    </rPh>
    <phoneticPr fontId="9"/>
  </si>
  <si>
    <t>介護職員等処遇改善加算Ⅴ（週1回）－３－１２</t>
    <rPh sb="0" eb="2">
      <t>カイゴ</t>
    </rPh>
    <rPh sb="2" eb="4">
      <t>ショクイン</t>
    </rPh>
    <rPh sb="4" eb="5">
      <t>トウ</t>
    </rPh>
    <rPh sb="5" eb="7">
      <t>ショグウ</t>
    </rPh>
    <rPh sb="7" eb="9">
      <t>カイゼン</t>
    </rPh>
    <rPh sb="9" eb="11">
      <t>カサン</t>
    </rPh>
    <phoneticPr fontId="9"/>
  </si>
  <si>
    <t>介護職員等処遇改善加算Ⅴ（週1回）－３－１３</t>
    <rPh sb="0" eb="2">
      <t>カイゴ</t>
    </rPh>
    <rPh sb="2" eb="4">
      <t>ショクイン</t>
    </rPh>
    <rPh sb="4" eb="5">
      <t>トウ</t>
    </rPh>
    <rPh sb="5" eb="7">
      <t>ショグウ</t>
    </rPh>
    <rPh sb="7" eb="9">
      <t>カイゼン</t>
    </rPh>
    <rPh sb="9" eb="11">
      <t>カサン</t>
    </rPh>
    <phoneticPr fontId="9"/>
  </si>
  <si>
    <t>介護職員等処遇改善加算Ⅴ（週1回）－３－１４</t>
    <rPh sb="0" eb="2">
      <t>カイゴ</t>
    </rPh>
    <rPh sb="2" eb="4">
      <t>ショクイン</t>
    </rPh>
    <rPh sb="4" eb="5">
      <t>トウ</t>
    </rPh>
    <rPh sb="5" eb="7">
      <t>ショグウ</t>
    </rPh>
    <rPh sb="7" eb="9">
      <t>カイゼン</t>
    </rPh>
    <rPh sb="9" eb="11">
      <t>カサン</t>
    </rPh>
    <phoneticPr fontId="9"/>
  </si>
  <si>
    <t>介護職員等処遇改善加算Ⅴ（週２回）－１－１</t>
    <rPh sb="0" eb="2">
      <t>カイゴ</t>
    </rPh>
    <rPh sb="2" eb="4">
      <t>ショクイン</t>
    </rPh>
    <rPh sb="4" eb="5">
      <t>トウ</t>
    </rPh>
    <rPh sb="5" eb="7">
      <t>ショグウ</t>
    </rPh>
    <rPh sb="7" eb="9">
      <t>カイゼン</t>
    </rPh>
    <rPh sb="9" eb="11">
      <t>カサン</t>
    </rPh>
    <phoneticPr fontId="9"/>
  </si>
  <si>
    <t>2349の221/1000加算</t>
    <rPh sb="13" eb="15">
      <t>カサン</t>
    </rPh>
    <phoneticPr fontId="9"/>
  </si>
  <si>
    <t>介護職員等処遇改善加算Ⅴ（週２回）－１－２</t>
    <rPh sb="0" eb="2">
      <t>カイゴ</t>
    </rPh>
    <rPh sb="2" eb="4">
      <t>ショクイン</t>
    </rPh>
    <rPh sb="4" eb="5">
      <t>トウ</t>
    </rPh>
    <rPh sb="5" eb="7">
      <t>ショグウ</t>
    </rPh>
    <rPh sb="7" eb="9">
      <t>カイゼン</t>
    </rPh>
    <rPh sb="9" eb="11">
      <t>カサン</t>
    </rPh>
    <phoneticPr fontId="9"/>
  </si>
  <si>
    <t>2349の208/1000加算</t>
    <rPh sb="13" eb="15">
      <t>カサン</t>
    </rPh>
    <phoneticPr fontId="9"/>
  </si>
  <si>
    <t>介護職員等処遇改善加算Ⅴ（週２回）－１－３</t>
    <rPh sb="0" eb="2">
      <t>カイゴ</t>
    </rPh>
    <rPh sb="2" eb="4">
      <t>ショクイン</t>
    </rPh>
    <rPh sb="4" eb="5">
      <t>トウ</t>
    </rPh>
    <rPh sb="5" eb="7">
      <t>ショグウ</t>
    </rPh>
    <rPh sb="7" eb="9">
      <t>カイゼン</t>
    </rPh>
    <rPh sb="9" eb="11">
      <t>カサン</t>
    </rPh>
    <phoneticPr fontId="9"/>
  </si>
  <si>
    <t>2349の200/1000加算</t>
    <rPh sb="13" eb="15">
      <t>カサン</t>
    </rPh>
    <phoneticPr fontId="9"/>
  </si>
  <si>
    <t>介護職員等処遇改善加算Ⅴ（週２回）－１－４</t>
    <rPh sb="0" eb="2">
      <t>カイゴ</t>
    </rPh>
    <rPh sb="2" eb="4">
      <t>ショクイン</t>
    </rPh>
    <rPh sb="4" eb="5">
      <t>トウ</t>
    </rPh>
    <rPh sb="5" eb="7">
      <t>ショグウ</t>
    </rPh>
    <rPh sb="7" eb="9">
      <t>カイゼン</t>
    </rPh>
    <rPh sb="9" eb="11">
      <t>カサン</t>
    </rPh>
    <phoneticPr fontId="9"/>
  </si>
  <si>
    <t>2349の187/1000加算</t>
    <rPh sb="13" eb="15">
      <t>カサン</t>
    </rPh>
    <phoneticPr fontId="9"/>
  </si>
  <si>
    <t>介護職員等処遇改善加算Ⅴ（週２回）－１－５</t>
    <rPh sb="0" eb="2">
      <t>カイゴ</t>
    </rPh>
    <rPh sb="2" eb="4">
      <t>ショクイン</t>
    </rPh>
    <rPh sb="4" eb="5">
      <t>トウ</t>
    </rPh>
    <rPh sb="5" eb="7">
      <t>ショグウ</t>
    </rPh>
    <rPh sb="7" eb="9">
      <t>カイゼン</t>
    </rPh>
    <rPh sb="9" eb="11">
      <t>カサン</t>
    </rPh>
    <phoneticPr fontId="9"/>
  </si>
  <si>
    <t>2349の184/1000加算</t>
    <rPh sb="13" eb="15">
      <t>カサン</t>
    </rPh>
    <phoneticPr fontId="9"/>
  </si>
  <si>
    <t>介護職員等処遇改善加算Ⅴ（週２回）－１－６</t>
    <rPh sb="0" eb="2">
      <t>カイゴ</t>
    </rPh>
    <rPh sb="2" eb="4">
      <t>ショクイン</t>
    </rPh>
    <rPh sb="4" eb="5">
      <t>トウ</t>
    </rPh>
    <rPh sb="5" eb="7">
      <t>ショグウ</t>
    </rPh>
    <rPh sb="7" eb="9">
      <t>カイゼン</t>
    </rPh>
    <rPh sb="9" eb="11">
      <t>カサン</t>
    </rPh>
    <phoneticPr fontId="9"/>
  </si>
  <si>
    <t>2349の163/1000加算</t>
    <rPh sb="13" eb="15">
      <t>カサン</t>
    </rPh>
    <phoneticPr fontId="9"/>
  </si>
  <si>
    <t>介護職員等処遇改善加算Ⅴ（週２回）－１－７</t>
    <rPh sb="0" eb="2">
      <t>カイゴ</t>
    </rPh>
    <rPh sb="2" eb="4">
      <t>ショクイン</t>
    </rPh>
    <rPh sb="4" eb="5">
      <t>トウ</t>
    </rPh>
    <rPh sb="5" eb="7">
      <t>ショグウ</t>
    </rPh>
    <rPh sb="7" eb="9">
      <t>カイゼン</t>
    </rPh>
    <rPh sb="9" eb="11">
      <t>カサン</t>
    </rPh>
    <phoneticPr fontId="9"/>
  </si>
  <si>
    <t>介護職員等処遇改善加算Ⅴ（週２回）－１－８</t>
    <rPh sb="0" eb="2">
      <t>カイゴ</t>
    </rPh>
    <rPh sb="2" eb="4">
      <t>ショクイン</t>
    </rPh>
    <rPh sb="4" eb="5">
      <t>トウ</t>
    </rPh>
    <rPh sb="5" eb="7">
      <t>ショグウ</t>
    </rPh>
    <rPh sb="7" eb="9">
      <t>カイゼン</t>
    </rPh>
    <rPh sb="9" eb="11">
      <t>カサン</t>
    </rPh>
    <phoneticPr fontId="9"/>
  </si>
  <si>
    <t>2349の158/1000加算</t>
    <rPh sb="13" eb="15">
      <t>カサン</t>
    </rPh>
    <phoneticPr fontId="9"/>
  </si>
  <si>
    <t>介護職員等処遇改善加算Ⅴ（週２回）－１－９</t>
    <rPh sb="0" eb="2">
      <t>カイゴ</t>
    </rPh>
    <rPh sb="2" eb="4">
      <t>ショクイン</t>
    </rPh>
    <rPh sb="4" eb="5">
      <t>トウ</t>
    </rPh>
    <rPh sb="5" eb="7">
      <t>ショグウ</t>
    </rPh>
    <rPh sb="7" eb="9">
      <t>カイゼン</t>
    </rPh>
    <rPh sb="9" eb="11">
      <t>カサン</t>
    </rPh>
    <phoneticPr fontId="9"/>
  </si>
  <si>
    <t>2349の142/1000加算</t>
    <rPh sb="13" eb="15">
      <t>カサン</t>
    </rPh>
    <phoneticPr fontId="9"/>
  </si>
  <si>
    <t>介護職員等処遇改善加算Ⅴ（週２回）－１－１０</t>
    <rPh sb="0" eb="2">
      <t>カイゴ</t>
    </rPh>
    <rPh sb="2" eb="4">
      <t>ショクイン</t>
    </rPh>
    <rPh sb="4" eb="5">
      <t>トウ</t>
    </rPh>
    <rPh sb="5" eb="7">
      <t>ショグウ</t>
    </rPh>
    <rPh sb="7" eb="9">
      <t>カイゼン</t>
    </rPh>
    <rPh sb="9" eb="11">
      <t>カサン</t>
    </rPh>
    <phoneticPr fontId="9"/>
  </si>
  <si>
    <t>2349の139/1000加算</t>
    <rPh sb="13" eb="15">
      <t>カサン</t>
    </rPh>
    <phoneticPr fontId="9"/>
  </si>
  <si>
    <t>介護職員等処遇改善加算Ⅴ（週２回）－１－１１</t>
    <rPh sb="0" eb="2">
      <t>カイゴ</t>
    </rPh>
    <rPh sb="2" eb="4">
      <t>ショクイン</t>
    </rPh>
    <rPh sb="4" eb="5">
      <t>トウ</t>
    </rPh>
    <rPh sb="5" eb="7">
      <t>ショグウ</t>
    </rPh>
    <rPh sb="7" eb="9">
      <t>カイゼン</t>
    </rPh>
    <rPh sb="9" eb="11">
      <t>カサン</t>
    </rPh>
    <phoneticPr fontId="9"/>
  </si>
  <si>
    <t>2349の121/1000加算</t>
    <rPh sb="13" eb="15">
      <t>カサン</t>
    </rPh>
    <phoneticPr fontId="9"/>
  </si>
  <si>
    <t>介護職員等処遇改善加算Ⅴ（週２回）－１－１２</t>
    <rPh sb="0" eb="2">
      <t>カイゴ</t>
    </rPh>
    <rPh sb="2" eb="4">
      <t>ショクイン</t>
    </rPh>
    <rPh sb="4" eb="5">
      <t>トウ</t>
    </rPh>
    <rPh sb="5" eb="7">
      <t>ショグウ</t>
    </rPh>
    <rPh sb="7" eb="9">
      <t>カイゼン</t>
    </rPh>
    <rPh sb="9" eb="11">
      <t>カサン</t>
    </rPh>
    <phoneticPr fontId="9"/>
  </si>
  <si>
    <t>2349の118/1000加算</t>
    <rPh sb="13" eb="15">
      <t>カサン</t>
    </rPh>
    <phoneticPr fontId="9"/>
  </si>
  <si>
    <t>介護職員等処遇改善加算Ⅴ（週２回）－１－１３</t>
    <rPh sb="0" eb="2">
      <t>カイゴ</t>
    </rPh>
    <rPh sb="2" eb="4">
      <t>ショクイン</t>
    </rPh>
    <rPh sb="4" eb="5">
      <t>トウ</t>
    </rPh>
    <rPh sb="5" eb="7">
      <t>ショグウ</t>
    </rPh>
    <rPh sb="7" eb="9">
      <t>カイゼン</t>
    </rPh>
    <rPh sb="9" eb="11">
      <t>カサン</t>
    </rPh>
    <phoneticPr fontId="9"/>
  </si>
  <si>
    <t>2349の100/1000加算</t>
    <rPh sb="13" eb="15">
      <t>カサン</t>
    </rPh>
    <phoneticPr fontId="9"/>
  </si>
  <si>
    <t>介護職員等処遇改善加算Ⅴ（週２回）－１－１４</t>
    <rPh sb="0" eb="2">
      <t>カイゴ</t>
    </rPh>
    <rPh sb="2" eb="4">
      <t>ショクイン</t>
    </rPh>
    <rPh sb="4" eb="5">
      <t>トウ</t>
    </rPh>
    <rPh sb="5" eb="7">
      <t>ショグウ</t>
    </rPh>
    <rPh sb="7" eb="9">
      <t>カイゼン</t>
    </rPh>
    <rPh sb="9" eb="11">
      <t>カサン</t>
    </rPh>
    <phoneticPr fontId="9"/>
  </si>
  <si>
    <t>2349の76/1000加算</t>
    <rPh sb="12" eb="14">
      <t>カサン</t>
    </rPh>
    <phoneticPr fontId="9"/>
  </si>
  <si>
    <t>介護職員等処遇改善加算Ⅴ（週２回）－２－１</t>
    <rPh sb="0" eb="2">
      <t>カイゴ</t>
    </rPh>
    <rPh sb="2" eb="4">
      <t>ショクイン</t>
    </rPh>
    <rPh sb="4" eb="5">
      <t>トウ</t>
    </rPh>
    <rPh sb="5" eb="7">
      <t>ショグウ</t>
    </rPh>
    <rPh sb="7" eb="9">
      <t>カイゼン</t>
    </rPh>
    <rPh sb="9" eb="11">
      <t>カサン</t>
    </rPh>
    <phoneticPr fontId="9"/>
  </si>
  <si>
    <t>介護職員等処遇改善加算Ⅴ（週２回）－２－２</t>
    <rPh sb="0" eb="2">
      <t>カイゴ</t>
    </rPh>
    <rPh sb="2" eb="4">
      <t>ショクイン</t>
    </rPh>
    <rPh sb="4" eb="5">
      <t>トウ</t>
    </rPh>
    <rPh sb="5" eb="7">
      <t>ショグウ</t>
    </rPh>
    <rPh sb="7" eb="9">
      <t>カイゼン</t>
    </rPh>
    <rPh sb="9" eb="11">
      <t>カサン</t>
    </rPh>
    <phoneticPr fontId="9"/>
  </si>
  <si>
    <t>介護職員等処遇改善加算Ⅴ（週２回）－２－３</t>
    <rPh sb="0" eb="2">
      <t>カイゴ</t>
    </rPh>
    <rPh sb="2" eb="4">
      <t>ショクイン</t>
    </rPh>
    <rPh sb="4" eb="5">
      <t>トウ</t>
    </rPh>
    <rPh sb="5" eb="7">
      <t>ショグウ</t>
    </rPh>
    <rPh sb="7" eb="9">
      <t>カイゼン</t>
    </rPh>
    <rPh sb="9" eb="11">
      <t>カサン</t>
    </rPh>
    <phoneticPr fontId="9"/>
  </si>
  <si>
    <t>介護職員等処遇改善加算Ⅴ（週２回）－２－４</t>
    <rPh sb="0" eb="2">
      <t>カイゴ</t>
    </rPh>
    <rPh sb="2" eb="4">
      <t>ショクイン</t>
    </rPh>
    <rPh sb="4" eb="5">
      <t>トウ</t>
    </rPh>
    <rPh sb="5" eb="7">
      <t>ショグウ</t>
    </rPh>
    <rPh sb="7" eb="9">
      <t>カイゼン</t>
    </rPh>
    <rPh sb="9" eb="11">
      <t>カサン</t>
    </rPh>
    <phoneticPr fontId="9"/>
  </si>
  <si>
    <t>介護職員等処遇改善加算Ⅴ（週２回）－２－５</t>
    <rPh sb="0" eb="2">
      <t>カイゴ</t>
    </rPh>
    <rPh sb="2" eb="4">
      <t>ショクイン</t>
    </rPh>
    <rPh sb="4" eb="5">
      <t>トウ</t>
    </rPh>
    <rPh sb="5" eb="7">
      <t>ショグウ</t>
    </rPh>
    <rPh sb="7" eb="9">
      <t>カイゼン</t>
    </rPh>
    <rPh sb="9" eb="11">
      <t>カサン</t>
    </rPh>
    <phoneticPr fontId="9"/>
  </si>
  <si>
    <t>介護職員等処遇改善加算Ⅴ（週２回）－２－６</t>
    <rPh sb="0" eb="2">
      <t>カイゴ</t>
    </rPh>
    <rPh sb="2" eb="4">
      <t>ショクイン</t>
    </rPh>
    <rPh sb="4" eb="5">
      <t>トウ</t>
    </rPh>
    <rPh sb="5" eb="7">
      <t>ショグウ</t>
    </rPh>
    <rPh sb="7" eb="9">
      <t>カイゼン</t>
    </rPh>
    <rPh sb="9" eb="11">
      <t>カサン</t>
    </rPh>
    <phoneticPr fontId="9"/>
  </si>
  <si>
    <t>介護職員等処遇改善加算Ⅴ（週２回）－２－７</t>
    <rPh sb="0" eb="2">
      <t>カイゴ</t>
    </rPh>
    <rPh sb="2" eb="4">
      <t>ショクイン</t>
    </rPh>
    <rPh sb="4" eb="5">
      <t>トウ</t>
    </rPh>
    <rPh sb="5" eb="7">
      <t>ショグウ</t>
    </rPh>
    <rPh sb="7" eb="9">
      <t>カイゼン</t>
    </rPh>
    <rPh sb="9" eb="11">
      <t>カサン</t>
    </rPh>
    <phoneticPr fontId="9"/>
  </si>
  <si>
    <t>介護職員等処遇改善加算Ⅴ（週２回）－２－８</t>
    <rPh sb="0" eb="2">
      <t>カイゴ</t>
    </rPh>
    <rPh sb="2" eb="4">
      <t>ショクイン</t>
    </rPh>
    <rPh sb="4" eb="5">
      <t>トウ</t>
    </rPh>
    <rPh sb="5" eb="7">
      <t>ショグウ</t>
    </rPh>
    <rPh sb="7" eb="9">
      <t>カイゼン</t>
    </rPh>
    <rPh sb="9" eb="11">
      <t>カサン</t>
    </rPh>
    <phoneticPr fontId="9"/>
  </si>
  <si>
    <t>介護職員等処遇改善加算Ⅴ（週２回）－２－９</t>
    <rPh sb="0" eb="2">
      <t>カイゴ</t>
    </rPh>
    <rPh sb="2" eb="4">
      <t>ショクイン</t>
    </rPh>
    <rPh sb="4" eb="5">
      <t>トウ</t>
    </rPh>
    <rPh sb="5" eb="7">
      <t>ショグウ</t>
    </rPh>
    <rPh sb="7" eb="9">
      <t>カイゼン</t>
    </rPh>
    <rPh sb="9" eb="11">
      <t>カサン</t>
    </rPh>
    <phoneticPr fontId="9"/>
  </si>
  <si>
    <t>介護職員等処遇改善加算Ⅴ（週２回）－２－１０</t>
    <rPh sb="0" eb="2">
      <t>カイゴ</t>
    </rPh>
    <rPh sb="2" eb="4">
      <t>ショクイン</t>
    </rPh>
    <rPh sb="4" eb="5">
      <t>トウ</t>
    </rPh>
    <rPh sb="5" eb="7">
      <t>ショグウ</t>
    </rPh>
    <rPh sb="7" eb="9">
      <t>カイゼン</t>
    </rPh>
    <rPh sb="9" eb="11">
      <t>カサン</t>
    </rPh>
    <phoneticPr fontId="9"/>
  </si>
  <si>
    <t>介護職員等処遇改善加算Ⅴ（週２回）－２－１１</t>
    <rPh sb="0" eb="2">
      <t>カイゴ</t>
    </rPh>
    <rPh sb="2" eb="4">
      <t>ショクイン</t>
    </rPh>
    <rPh sb="4" eb="5">
      <t>トウ</t>
    </rPh>
    <rPh sb="5" eb="7">
      <t>ショグウ</t>
    </rPh>
    <rPh sb="7" eb="9">
      <t>カイゼン</t>
    </rPh>
    <rPh sb="9" eb="11">
      <t>カサン</t>
    </rPh>
    <phoneticPr fontId="9"/>
  </si>
  <si>
    <t>介護職員等処遇改善加算Ⅴ（週２回）－２－１２</t>
    <rPh sb="0" eb="2">
      <t>カイゴ</t>
    </rPh>
    <rPh sb="2" eb="4">
      <t>ショクイン</t>
    </rPh>
    <rPh sb="4" eb="5">
      <t>トウ</t>
    </rPh>
    <rPh sb="5" eb="7">
      <t>ショグウ</t>
    </rPh>
    <rPh sb="7" eb="9">
      <t>カイゼン</t>
    </rPh>
    <rPh sb="9" eb="11">
      <t>カサン</t>
    </rPh>
    <phoneticPr fontId="9"/>
  </si>
  <si>
    <t>介護職員等処遇改善加算Ⅴ（週２回）－２－１３</t>
    <rPh sb="0" eb="2">
      <t>カイゴ</t>
    </rPh>
    <rPh sb="2" eb="4">
      <t>ショクイン</t>
    </rPh>
    <rPh sb="4" eb="5">
      <t>トウ</t>
    </rPh>
    <rPh sb="5" eb="7">
      <t>ショグウ</t>
    </rPh>
    <rPh sb="7" eb="9">
      <t>カイゼン</t>
    </rPh>
    <rPh sb="9" eb="11">
      <t>カサン</t>
    </rPh>
    <phoneticPr fontId="9"/>
  </si>
  <si>
    <t>介護職員等処遇改善加算Ⅴ（週２回）－２－１４</t>
    <rPh sb="0" eb="2">
      <t>カイゴ</t>
    </rPh>
    <rPh sb="2" eb="4">
      <t>ショクイン</t>
    </rPh>
    <rPh sb="4" eb="5">
      <t>トウ</t>
    </rPh>
    <rPh sb="5" eb="7">
      <t>ショグウ</t>
    </rPh>
    <rPh sb="7" eb="9">
      <t>カイゼン</t>
    </rPh>
    <rPh sb="9" eb="11">
      <t>カサン</t>
    </rPh>
    <phoneticPr fontId="9"/>
  </si>
  <si>
    <t>介護職員等処遇改善加算Ⅴ（週２回）－３－１</t>
    <rPh sb="0" eb="2">
      <t>カイゴ</t>
    </rPh>
    <rPh sb="2" eb="4">
      <t>ショクイン</t>
    </rPh>
    <rPh sb="4" eb="5">
      <t>トウ</t>
    </rPh>
    <rPh sb="5" eb="7">
      <t>ショグウ</t>
    </rPh>
    <rPh sb="7" eb="9">
      <t>カイゼン</t>
    </rPh>
    <rPh sb="9" eb="11">
      <t>カサン</t>
    </rPh>
    <phoneticPr fontId="9"/>
  </si>
  <si>
    <t>介護職員等処遇改善加算Ⅴ（週２回）－３－２</t>
    <rPh sb="0" eb="2">
      <t>カイゴ</t>
    </rPh>
    <rPh sb="2" eb="4">
      <t>ショクイン</t>
    </rPh>
    <rPh sb="4" eb="5">
      <t>トウ</t>
    </rPh>
    <rPh sb="5" eb="7">
      <t>ショグウ</t>
    </rPh>
    <rPh sb="7" eb="9">
      <t>カイゼン</t>
    </rPh>
    <rPh sb="9" eb="11">
      <t>カサン</t>
    </rPh>
    <phoneticPr fontId="9"/>
  </si>
  <si>
    <t>介護職員等処遇改善加算Ⅴ（週２回）－３－３</t>
    <rPh sb="0" eb="2">
      <t>カイゴ</t>
    </rPh>
    <rPh sb="2" eb="4">
      <t>ショクイン</t>
    </rPh>
    <rPh sb="4" eb="5">
      <t>トウ</t>
    </rPh>
    <rPh sb="5" eb="7">
      <t>ショグウ</t>
    </rPh>
    <rPh sb="7" eb="9">
      <t>カイゼン</t>
    </rPh>
    <rPh sb="9" eb="11">
      <t>カサン</t>
    </rPh>
    <phoneticPr fontId="9"/>
  </si>
  <si>
    <t>介護職員等処遇改善加算Ⅴ（週２回）－３－４</t>
    <rPh sb="0" eb="2">
      <t>カイゴ</t>
    </rPh>
    <rPh sb="2" eb="4">
      <t>ショクイン</t>
    </rPh>
    <rPh sb="4" eb="5">
      <t>トウ</t>
    </rPh>
    <rPh sb="5" eb="7">
      <t>ショグウ</t>
    </rPh>
    <rPh sb="7" eb="9">
      <t>カイゼン</t>
    </rPh>
    <rPh sb="9" eb="11">
      <t>カサン</t>
    </rPh>
    <phoneticPr fontId="9"/>
  </si>
  <si>
    <t>介護職員等処遇改善加算Ⅴ（週２回）－３－５</t>
    <rPh sb="0" eb="2">
      <t>カイゴ</t>
    </rPh>
    <rPh sb="2" eb="4">
      <t>ショクイン</t>
    </rPh>
    <rPh sb="4" eb="5">
      <t>トウ</t>
    </rPh>
    <rPh sb="5" eb="7">
      <t>ショグウ</t>
    </rPh>
    <rPh sb="7" eb="9">
      <t>カイゼン</t>
    </rPh>
    <rPh sb="9" eb="11">
      <t>カサン</t>
    </rPh>
    <phoneticPr fontId="9"/>
  </si>
  <si>
    <t>介護職員等処遇改善加算Ⅴ（週２回）－３－６</t>
    <rPh sb="0" eb="2">
      <t>カイゴ</t>
    </rPh>
    <rPh sb="2" eb="4">
      <t>ショクイン</t>
    </rPh>
    <rPh sb="4" eb="5">
      <t>トウ</t>
    </rPh>
    <rPh sb="5" eb="7">
      <t>ショグウ</t>
    </rPh>
    <rPh sb="7" eb="9">
      <t>カイゼン</t>
    </rPh>
    <rPh sb="9" eb="11">
      <t>カサン</t>
    </rPh>
    <phoneticPr fontId="9"/>
  </si>
  <si>
    <t>介護職員等処遇改善加算Ⅴ（週２回）－３－７</t>
    <rPh sb="0" eb="2">
      <t>カイゴ</t>
    </rPh>
    <rPh sb="2" eb="4">
      <t>ショクイン</t>
    </rPh>
    <rPh sb="4" eb="5">
      <t>トウ</t>
    </rPh>
    <rPh sb="5" eb="7">
      <t>ショグウ</t>
    </rPh>
    <rPh sb="7" eb="9">
      <t>カイゼン</t>
    </rPh>
    <rPh sb="9" eb="11">
      <t>カサン</t>
    </rPh>
    <phoneticPr fontId="9"/>
  </si>
  <si>
    <t>介護職員等処遇改善加算Ⅴ（週２回）－３－８</t>
    <rPh sb="0" eb="2">
      <t>カイゴ</t>
    </rPh>
    <rPh sb="2" eb="4">
      <t>ショクイン</t>
    </rPh>
    <rPh sb="4" eb="5">
      <t>トウ</t>
    </rPh>
    <rPh sb="5" eb="7">
      <t>ショグウ</t>
    </rPh>
    <rPh sb="7" eb="9">
      <t>カイゼン</t>
    </rPh>
    <rPh sb="9" eb="11">
      <t>カサン</t>
    </rPh>
    <phoneticPr fontId="9"/>
  </si>
  <si>
    <t>介護職員等処遇改善加算Ⅴ（週２回）－３－９</t>
    <rPh sb="0" eb="2">
      <t>カイゴ</t>
    </rPh>
    <rPh sb="2" eb="4">
      <t>ショクイン</t>
    </rPh>
    <rPh sb="4" eb="5">
      <t>トウ</t>
    </rPh>
    <rPh sb="5" eb="7">
      <t>ショグウ</t>
    </rPh>
    <rPh sb="7" eb="9">
      <t>カイゼン</t>
    </rPh>
    <rPh sb="9" eb="11">
      <t>カサン</t>
    </rPh>
    <phoneticPr fontId="9"/>
  </si>
  <si>
    <t>介護職員等処遇改善加算Ⅴ（週２回）－３－１０</t>
    <rPh sb="0" eb="2">
      <t>カイゴ</t>
    </rPh>
    <rPh sb="2" eb="4">
      <t>ショクイン</t>
    </rPh>
    <rPh sb="4" eb="5">
      <t>トウ</t>
    </rPh>
    <rPh sb="5" eb="7">
      <t>ショグウ</t>
    </rPh>
    <rPh sb="7" eb="9">
      <t>カイゼン</t>
    </rPh>
    <rPh sb="9" eb="11">
      <t>カサン</t>
    </rPh>
    <phoneticPr fontId="9"/>
  </si>
  <si>
    <t>介護職員等処遇改善加算Ⅴ（週２回）－３－１１</t>
    <rPh sb="0" eb="2">
      <t>カイゴ</t>
    </rPh>
    <rPh sb="2" eb="4">
      <t>ショクイン</t>
    </rPh>
    <rPh sb="4" eb="5">
      <t>トウ</t>
    </rPh>
    <rPh sb="5" eb="7">
      <t>ショグウ</t>
    </rPh>
    <rPh sb="7" eb="9">
      <t>カイゼン</t>
    </rPh>
    <rPh sb="9" eb="11">
      <t>カサン</t>
    </rPh>
    <phoneticPr fontId="9"/>
  </si>
  <si>
    <t>介護職員等処遇改善加算Ⅴ（週２回）－３－１２</t>
    <rPh sb="0" eb="2">
      <t>カイゴ</t>
    </rPh>
    <rPh sb="2" eb="4">
      <t>ショクイン</t>
    </rPh>
    <rPh sb="4" eb="5">
      <t>トウ</t>
    </rPh>
    <rPh sb="5" eb="7">
      <t>ショグウ</t>
    </rPh>
    <rPh sb="7" eb="9">
      <t>カイゼン</t>
    </rPh>
    <rPh sb="9" eb="11">
      <t>カサン</t>
    </rPh>
    <phoneticPr fontId="9"/>
  </si>
  <si>
    <t>介護職員等処遇改善加算Ⅴ（週２回）－３－１３</t>
    <rPh sb="0" eb="2">
      <t>カイゴ</t>
    </rPh>
    <rPh sb="2" eb="4">
      <t>ショクイン</t>
    </rPh>
    <rPh sb="4" eb="5">
      <t>トウ</t>
    </rPh>
    <rPh sb="5" eb="7">
      <t>ショグウ</t>
    </rPh>
    <rPh sb="7" eb="9">
      <t>カイゼン</t>
    </rPh>
    <rPh sb="9" eb="11">
      <t>カサン</t>
    </rPh>
    <phoneticPr fontId="9"/>
  </si>
  <si>
    <t>介護職員等処遇改善加算Ⅴ（週２回）－３－１４</t>
    <rPh sb="0" eb="2">
      <t>カイゴ</t>
    </rPh>
    <rPh sb="2" eb="4">
      <t>ショクイン</t>
    </rPh>
    <rPh sb="4" eb="5">
      <t>トウ</t>
    </rPh>
    <rPh sb="5" eb="7">
      <t>ショグウ</t>
    </rPh>
    <rPh sb="7" eb="9">
      <t>カイゼン</t>
    </rPh>
    <rPh sb="9" eb="11">
      <t>カサン</t>
    </rPh>
    <phoneticPr fontId="9"/>
  </si>
  <si>
    <t>介護職員等処遇改善加算Ⅴ（週３回）－１－１</t>
    <rPh sb="0" eb="2">
      <t>カイゴ</t>
    </rPh>
    <rPh sb="2" eb="4">
      <t>ショクイン</t>
    </rPh>
    <rPh sb="4" eb="5">
      <t>トウ</t>
    </rPh>
    <rPh sb="5" eb="7">
      <t>ショグウ</t>
    </rPh>
    <rPh sb="7" eb="9">
      <t>カイゼン</t>
    </rPh>
    <rPh sb="9" eb="11">
      <t>カサン</t>
    </rPh>
    <phoneticPr fontId="9"/>
  </si>
  <si>
    <t>3727の221/1000加算</t>
    <rPh sb="13" eb="15">
      <t>カサン</t>
    </rPh>
    <phoneticPr fontId="9"/>
  </si>
  <si>
    <t>介護職員等処遇改善加算Ⅴ（週３回）－１－２</t>
    <rPh sb="0" eb="2">
      <t>カイゴ</t>
    </rPh>
    <rPh sb="2" eb="4">
      <t>ショクイン</t>
    </rPh>
    <rPh sb="4" eb="5">
      <t>トウ</t>
    </rPh>
    <rPh sb="5" eb="7">
      <t>ショグウ</t>
    </rPh>
    <rPh sb="7" eb="9">
      <t>カイゼン</t>
    </rPh>
    <rPh sb="9" eb="11">
      <t>カサン</t>
    </rPh>
    <phoneticPr fontId="9"/>
  </si>
  <si>
    <t>3727の208/1000加算</t>
    <rPh sb="13" eb="15">
      <t>カサン</t>
    </rPh>
    <phoneticPr fontId="9"/>
  </si>
  <si>
    <t>介護職員等処遇改善加算Ⅴ（週３回）－１－３</t>
    <rPh sb="0" eb="2">
      <t>カイゴ</t>
    </rPh>
    <rPh sb="2" eb="4">
      <t>ショクイン</t>
    </rPh>
    <rPh sb="4" eb="5">
      <t>トウ</t>
    </rPh>
    <rPh sb="5" eb="7">
      <t>ショグウ</t>
    </rPh>
    <rPh sb="7" eb="9">
      <t>カイゼン</t>
    </rPh>
    <rPh sb="9" eb="11">
      <t>カサン</t>
    </rPh>
    <phoneticPr fontId="9"/>
  </si>
  <si>
    <t>3727の200/1000加算</t>
    <rPh sb="13" eb="15">
      <t>カサン</t>
    </rPh>
    <phoneticPr fontId="9"/>
  </si>
  <si>
    <t>介護職員等処遇改善加算Ⅴ（週３回）－１－４</t>
    <rPh sb="0" eb="2">
      <t>カイゴ</t>
    </rPh>
    <rPh sb="2" eb="4">
      <t>ショクイン</t>
    </rPh>
    <rPh sb="4" eb="5">
      <t>トウ</t>
    </rPh>
    <rPh sb="5" eb="7">
      <t>ショグウ</t>
    </rPh>
    <rPh sb="7" eb="9">
      <t>カイゼン</t>
    </rPh>
    <rPh sb="9" eb="11">
      <t>カサン</t>
    </rPh>
    <phoneticPr fontId="9"/>
  </si>
  <si>
    <t>3727の187/1000加算</t>
    <rPh sb="13" eb="15">
      <t>カサン</t>
    </rPh>
    <phoneticPr fontId="9"/>
  </si>
  <si>
    <t>介護職員等処遇改善加算Ⅴ（週３回）－１－５</t>
    <rPh sb="0" eb="2">
      <t>カイゴ</t>
    </rPh>
    <rPh sb="2" eb="4">
      <t>ショクイン</t>
    </rPh>
    <rPh sb="4" eb="5">
      <t>トウ</t>
    </rPh>
    <rPh sb="5" eb="7">
      <t>ショグウ</t>
    </rPh>
    <rPh sb="7" eb="9">
      <t>カイゼン</t>
    </rPh>
    <rPh sb="9" eb="11">
      <t>カサン</t>
    </rPh>
    <phoneticPr fontId="9"/>
  </si>
  <si>
    <t>3727の184/1000加算</t>
    <rPh sb="13" eb="15">
      <t>カサン</t>
    </rPh>
    <phoneticPr fontId="9"/>
  </si>
  <si>
    <t>介護職員等処遇改善加算Ⅴ（週３回）－１－６</t>
    <rPh sb="0" eb="2">
      <t>カイゴ</t>
    </rPh>
    <rPh sb="2" eb="4">
      <t>ショクイン</t>
    </rPh>
    <rPh sb="4" eb="5">
      <t>トウ</t>
    </rPh>
    <rPh sb="5" eb="7">
      <t>ショグウ</t>
    </rPh>
    <rPh sb="7" eb="9">
      <t>カイゼン</t>
    </rPh>
    <rPh sb="9" eb="11">
      <t>カサン</t>
    </rPh>
    <phoneticPr fontId="9"/>
  </si>
  <si>
    <t>3727の163/1000加算</t>
    <rPh sb="13" eb="15">
      <t>カサン</t>
    </rPh>
    <phoneticPr fontId="9"/>
  </si>
  <si>
    <t>介護職員等処遇改善加算Ⅴ（週３回）－１－７</t>
    <rPh sb="0" eb="2">
      <t>カイゴ</t>
    </rPh>
    <rPh sb="2" eb="4">
      <t>ショクイン</t>
    </rPh>
    <rPh sb="4" eb="5">
      <t>トウ</t>
    </rPh>
    <rPh sb="5" eb="7">
      <t>ショグウ</t>
    </rPh>
    <rPh sb="7" eb="9">
      <t>カイゼン</t>
    </rPh>
    <rPh sb="9" eb="11">
      <t>カサン</t>
    </rPh>
    <phoneticPr fontId="9"/>
  </si>
  <si>
    <t>介護職員等処遇改善加算Ⅴ（週３回）－１－８</t>
    <rPh sb="0" eb="2">
      <t>カイゴ</t>
    </rPh>
    <rPh sb="2" eb="4">
      <t>ショクイン</t>
    </rPh>
    <rPh sb="4" eb="5">
      <t>トウ</t>
    </rPh>
    <rPh sb="5" eb="7">
      <t>ショグウ</t>
    </rPh>
    <rPh sb="7" eb="9">
      <t>カイゼン</t>
    </rPh>
    <rPh sb="9" eb="11">
      <t>カサン</t>
    </rPh>
    <phoneticPr fontId="9"/>
  </si>
  <si>
    <t>3727の158/1000加算</t>
    <rPh sb="13" eb="15">
      <t>カサン</t>
    </rPh>
    <phoneticPr fontId="9"/>
  </si>
  <si>
    <t>介護職員等処遇改善加算Ⅴ（週３回）－１－９</t>
    <rPh sb="0" eb="2">
      <t>カイゴ</t>
    </rPh>
    <rPh sb="2" eb="4">
      <t>ショクイン</t>
    </rPh>
    <rPh sb="4" eb="5">
      <t>トウ</t>
    </rPh>
    <rPh sb="5" eb="7">
      <t>ショグウ</t>
    </rPh>
    <rPh sb="7" eb="9">
      <t>カイゼン</t>
    </rPh>
    <rPh sb="9" eb="11">
      <t>カサン</t>
    </rPh>
    <phoneticPr fontId="9"/>
  </si>
  <si>
    <t>3727の142/1000加算</t>
    <rPh sb="13" eb="15">
      <t>カサン</t>
    </rPh>
    <phoneticPr fontId="9"/>
  </si>
  <si>
    <t>介護職員等処遇改善加算Ⅴ（週３回）－１－１０</t>
    <rPh sb="0" eb="2">
      <t>カイゴ</t>
    </rPh>
    <rPh sb="2" eb="4">
      <t>ショクイン</t>
    </rPh>
    <rPh sb="4" eb="5">
      <t>トウ</t>
    </rPh>
    <rPh sb="5" eb="7">
      <t>ショグウ</t>
    </rPh>
    <rPh sb="7" eb="9">
      <t>カイゼン</t>
    </rPh>
    <rPh sb="9" eb="11">
      <t>カサン</t>
    </rPh>
    <phoneticPr fontId="9"/>
  </si>
  <si>
    <t>3727の139/1000加算</t>
    <rPh sb="13" eb="15">
      <t>カサン</t>
    </rPh>
    <phoneticPr fontId="9"/>
  </si>
  <si>
    <t>介護職員等処遇改善加算Ⅴ（週３回）－１－１１</t>
    <rPh sb="0" eb="2">
      <t>カイゴ</t>
    </rPh>
    <rPh sb="2" eb="4">
      <t>ショクイン</t>
    </rPh>
    <rPh sb="4" eb="5">
      <t>トウ</t>
    </rPh>
    <rPh sb="5" eb="7">
      <t>ショグウ</t>
    </rPh>
    <rPh sb="7" eb="9">
      <t>カイゼン</t>
    </rPh>
    <rPh sb="9" eb="11">
      <t>カサン</t>
    </rPh>
    <phoneticPr fontId="9"/>
  </si>
  <si>
    <t>3727の121/1000加算</t>
    <rPh sb="13" eb="15">
      <t>カサン</t>
    </rPh>
    <phoneticPr fontId="9"/>
  </si>
  <si>
    <t>介護職員等処遇改善加算Ⅴ（週３回）－１－１２</t>
    <rPh sb="0" eb="2">
      <t>カイゴ</t>
    </rPh>
    <rPh sb="2" eb="4">
      <t>ショクイン</t>
    </rPh>
    <rPh sb="4" eb="5">
      <t>トウ</t>
    </rPh>
    <rPh sb="5" eb="7">
      <t>ショグウ</t>
    </rPh>
    <rPh sb="7" eb="9">
      <t>カイゼン</t>
    </rPh>
    <rPh sb="9" eb="11">
      <t>カサン</t>
    </rPh>
    <phoneticPr fontId="9"/>
  </si>
  <si>
    <t>3727の118/1000加算</t>
    <rPh sb="13" eb="15">
      <t>カサン</t>
    </rPh>
    <phoneticPr fontId="9"/>
  </si>
  <si>
    <t>介護職員等処遇改善加算Ⅴ（週３回）－１－１３</t>
    <rPh sb="0" eb="2">
      <t>カイゴ</t>
    </rPh>
    <rPh sb="2" eb="4">
      <t>ショクイン</t>
    </rPh>
    <rPh sb="4" eb="5">
      <t>トウ</t>
    </rPh>
    <rPh sb="5" eb="7">
      <t>ショグウ</t>
    </rPh>
    <rPh sb="7" eb="9">
      <t>カイゼン</t>
    </rPh>
    <rPh sb="9" eb="11">
      <t>カサン</t>
    </rPh>
    <phoneticPr fontId="9"/>
  </si>
  <si>
    <t>3727の100/1000加算</t>
    <rPh sb="13" eb="15">
      <t>カサン</t>
    </rPh>
    <phoneticPr fontId="9"/>
  </si>
  <si>
    <t>介護職員等処遇改善加算Ⅴ（週３回）－１－１４</t>
    <rPh sb="0" eb="2">
      <t>カイゴ</t>
    </rPh>
    <rPh sb="2" eb="4">
      <t>ショクイン</t>
    </rPh>
    <rPh sb="4" eb="5">
      <t>トウ</t>
    </rPh>
    <rPh sb="5" eb="7">
      <t>ショグウ</t>
    </rPh>
    <rPh sb="7" eb="9">
      <t>カイゼン</t>
    </rPh>
    <rPh sb="9" eb="11">
      <t>カサン</t>
    </rPh>
    <phoneticPr fontId="9"/>
  </si>
  <si>
    <t>3727の76/1000加算</t>
    <rPh sb="12" eb="14">
      <t>カサン</t>
    </rPh>
    <phoneticPr fontId="9"/>
  </si>
  <si>
    <t>介護職員等処遇改善加算Ⅴ（週３回）－２－１</t>
    <rPh sb="0" eb="2">
      <t>カイゴ</t>
    </rPh>
    <rPh sb="2" eb="4">
      <t>ショクイン</t>
    </rPh>
    <rPh sb="4" eb="5">
      <t>トウ</t>
    </rPh>
    <rPh sb="5" eb="7">
      <t>ショグウ</t>
    </rPh>
    <rPh sb="7" eb="9">
      <t>カイゼン</t>
    </rPh>
    <rPh sb="9" eb="11">
      <t>カサン</t>
    </rPh>
    <phoneticPr fontId="9"/>
  </si>
  <si>
    <t>介護職員等処遇改善加算Ⅴ（週３回）－２－２</t>
    <rPh sb="0" eb="2">
      <t>カイゴ</t>
    </rPh>
    <rPh sb="2" eb="4">
      <t>ショクイン</t>
    </rPh>
    <rPh sb="4" eb="5">
      <t>トウ</t>
    </rPh>
    <rPh sb="5" eb="7">
      <t>ショグウ</t>
    </rPh>
    <rPh sb="7" eb="9">
      <t>カイゼン</t>
    </rPh>
    <rPh sb="9" eb="11">
      <t>カサン</t>
    </rPh>
    <phoneticPr fontId="9"/>
  </si>
  <si>
    <t>介護職員等処遇改善加算Ⅴ（週３回）－２－３</t>
    <rPh sb="0" eb="2">
      <t>カイゴ</t>
    </rPh>
    <rPh sb="2" eb="4">
      <t>ショクイン</t>
    </rPh>
    <rPh sb="4" eb="5">
      <t>トウ</t>
    </rPh>
    <rPh sb="5" eb="7">
      <t>ショグウ</t>
    </rPh>
    <rPh sb="7" eb="9">
      <t>カイゼン</t>
    </rPh>
    <rPh sb="9" eb="11">
      <t>カサン</t>
    </rPh>
    <phoneticPr fontId="9"/>
  </si>
  <si>
    <t>介護職員等処遇改善加算Ⅴ（週３回）－２－４</t>
    <rPh sb="0" eb="2">
      <t>カイゴ</t>
    </rPh>
    <rPh sb="2" eb="4">
      <t>ショクイン</t>
    </rPh>
    <rPh sb="4" eb="5">
      <t>トウ</t>
    </rPh>
    <rPh sb="5" eb="7">
      <t>ショグウ</t>
    </rPh>
    <rPh sb="7" eb="9">
      <t>カイゼン</t>
    </rPh>
    <rPh sb="9" eb="11">
      <t>カサン</t>
    </rPh>
    <phoneticPr fontId="9"/>
  </si>
  <si>
    <t>介護職員等処遇改善加算Ⅴ（週３回）－２－５</t>
    <rPh sb="0" eb="2">
      <t>カイゴ</t>
    </rPh>
    <rPh sb="2" eb="4">
      <t>ショクイン</t>
    </rPh>
    <rPh sb="4" eb="5">
      <t>トウ</t>
    </rPh>
    <rPh sb="5" eb="7">
      <t>ショグウ</t>
    </rPh>
    <rPh sb="7" eb="9">
      <t>カイゼン</t>
    </rPh>
    <rPh sb="9" eb="11">
      <t>カサン</t>
    </rPh>
    <phoneticPr fontId="9"/>
  </si>
  <si>
    <t>介護職員等処遇改善加算Ⅴ（週３回）－２－６</t>
    <rPh sb="0" eb="2">
      <t>カイゴ</t>
    </rPh>
    <rPh sb="2" eb="4">
      <t>ショクイン</t>
    </rPh>
    <rPh sb="4" eb="5">
      <t>トウ</t>
    </rPh>
    <rPh sb="5" eb="7">
      <t>ショグウ</t>
    </rPh>
    <rPh sb="7" eb="9">
      <t>カイゼン</t>
    </rPh>
    <rPh sb="9" eb="11">
      <t>カサン</t>
    </rPh>
    <phoneticPr fontId="9"/>
  </si>
  <si>
    <t>介護職員等処遇改善加算Ⅴ（週３回）－２－７</t>
    <rPh sb="0" eb="2">
      <t>カイゴ</t>
    </rPh>
    <rPh sb="2" eb="4">
      <t>ショクイン</t>
    </rPh>
    <rPh sb="4" eb="5">
      <t>トウ</t>
    </rPh>
    <rPh sb="5" eb="7">
      <t>ショグウ</t>
    </rPh>
    <rPh sb="7" eb="9">
      <t>カイゼン</t>
    </rPh>
    <rPh sb="9" eb="11">
      <t>カサン</t>
    </rPh>
    <phoneticPr fontId="9"/>
  </si>
  <si>
    <t>介護職員等処遇改善加算Ⅴ（週３回）－２－８</t>
    <rPh sb="0" eb="2">
      <t>カイゴ</t>
    </rPh>
    <rPh sb="2" eb="4">
      <t>ショクイン</t>
    </rPh>
    <rPh sb="4" eb="5">
      <t>トウ</t>
    </rPh>
    <rPh sb="5" eb="7">
      <t>ショグウ</t>
    </rPh>
    <rPh sb="7" eb="9">
      <t>カイゼン</t>
    </rPh>
    <rPh sb="9" eb="11">
      <t>カサン</t>
    </rPh>
    <phoneticPr fontId="9"/>
  </si>
  <si>
    <t>介護職員等処遇改善加算Ⅴ（週３回）－２－９</t>
    <rPh sb="0" eb="2">
      <t>カイゴ</t>
    </rPh>
    <rPh sb="2" eb="4">
      <t>ショクイン</t>
    </rPh>
    <rPh sb="4" eb="5">
      <t>トウ</t>
    </rPh>
    <rPh sb="5" eb="7">
      <t>ショグウ</t>
    </rPh>
    <rPh sb="7" eb="9">
      <t>カイゼン</t>
    </rPh>
    <rPh sb="9" eb="11">
      <t>カサン</t>
    </rPh>
    <phoneticPr fontId="9"/>
  </si>
  <si>
    <t>介護職員等処遇改善加算Ⅴ（週３回）－２－１０</t>
    <rPh sb="0" eb="2">
      <t>カイゴ</t>
    </rPh>
    <rPh sb="2" eb="4">
      <t>ショクイン</t>
    </rPh>
    <rPh sb="4" eb="5">
      <t>トウ</t>
    </rPh>
    <rPh sb="5" eb="7">
      <t>ショグウ</t>
    </rPh>
    <rPh sb="7" eb="9">
      <t>カイゼン</t>
    </rPh>
    <rPh sb="9" eb="11">
      <t>カサン</t>
    </rPh>
    <phoneticPr fontId="9"/>
  </si>
  <si>
    <t>介護職員等処遇改善加算Ⅴ（週３回）－２－１１</t>
    <rPh sb="0" eb="2">
      <t>カイゴ</t>
    </rPh>
    <rPh sb="2" eb="4">
      <t>ショクイン</t>
    </rPh>
    <rPh sb="4" eb="5">
      <t>トウ</t>
    </rPh>
    <rPh sb="5" eb="7">
      <t>ショグウ</t>
    </rPh>
    <rPh sb="7" eb="9">
      <t>カイゼン</t>
    </rPh>
    <rPh sb="9" eb="11">
      <t>カサン</t>
    </rPh>
    <phoneticPr fontId="9"/>
  </si>
  <si>
    <t>介護職員等処遇改善加算Ⅴ（週３回）－２－１２</t>
    <rPh sb="0" eb="2">
      <t>カイゴ</t>
    </rPh>
    <rPh sb="2" eb="4">
      <t>ショクイン</t>
    </rPh>
    <rPh sb="4" eb="5">
      <t>トウ</t>
    </rPh>
    <rPh sb="5" eb="7">
      <t>ショグウ</t>
    </rPh>
    <rPh sb="7" eb="9">
      <t>カイゼン</t>
    </rPh>
    <rPh sb="9" eb="11">
      <t>カサン</t>
    </rPh>
    <phoneticPr fontId="9"/>
  </si>
  <si>
    <t>介護職員等処遇改善加算Ⅴ（週３回）－２－１３</t>
    <rPh sb="0" eb="2">
      <t>カイゴ</t>
    </rPh>
    <rPh sb="2" eb="4">
      <t>ショクイン</t>
    </rPh>
    <rPh sb="4" eb="5">
      <t>トウ</t>
    </rPh>
    <rPh sb="5" eb="7">
      <t>ショグウ</t>
    </rPh>
    <rPh sb="7" eb="9">
      <t>カイゼン</t>
    </rPh>
    <rPh sb="9" eb="11">
      <t>カサン</t>
    </rPh>
    <phoneticPr fontId="9"/>
  </si>
  <si>
    <t>介護職員等処遇改善加算Ⅴ（週３回）－２－１４</t>
    <rPh sb="0" eb="2">
      <t>カイゴ</t>
    </rPh>
    <rPh sb="2" eb="4">
      <t>ショクイン</t>
    </rPh>
    <rPh sb="4" eb="5">
      <t>トウ</t>
    </rPh>
    <rPh sb="5" eb="7">
      <t>ショグウ</t>
    </rPh>
    <rPh sb="7" eb="9">
      <t>カイゼン</t>
    </rPh>
    <rPh sb="9" eb="11">
      <t>カサン</t>
    </rPh>
    <phoneticPr fontId="9"/>
  </si>
  <si>
    <t>介護職員等処遇改善加算Ⅴ（週３回）－３－１</t>
    <rPh sb="0" eb="2">
      <t>カイゴ</t>
    </rPh>
    <rPh sb="2" eb="4">
      <t>ショクイン</t>
    </rPh>
    <rPh sb="4" eb="5">
      <t>トウ</t>
    </rPh>
    <rPh sb="5" eb="7">
      <t>ショグウ</t>
    </rPh>
    <rPh sb="7" eb="9">
      <t>カイゼン</t>
    </rPh>
    <rPh sb="9" eb="11">
      <t>カサン</t>
    </rPh>
    <phoneticPr fontId="9"/>
  </si>
  <si>
    <t>介護職員等処遇改善加算Ⅴ（週３回）－３－２</t>
    <rPh sb="0" eb="2">
      <t>カイゴ</t>
    </rPh>
    <rPh sb="2" eb="4">
      <t>ショクイン</t>
    </rPh>
    <rPh sb="4" eb="5">
      <t>トウ</t>
    </rPh>
    <rPh sb="5" eb="7">
      <t>ショグウ</t>
    </rPh>
    <rPh sb="7" eb="9">
      <t>カイゼン</t>
    </rPh>
    <rPh sb="9" eb="11">
      <t>カサン</t>
    </rPh>
    <phoneticPr fontId="9"/>
  </si>
  <si>
    <t>介護職員等処遇改善加算Ⅴ（週３回）－３－３</t>
    <rPh sb="0" eb="2">
      <t>カイゴ</t>
    </rPh>
    <rPh sb="2" eb="4">
      <t>ショクイン</t>
    </rPh>
    <rPh sb="4" eb="5">
      <t>トウ</t>
    </rPh>
    <rPh sb="5" eb="7">
      <t>ショグウ</t>
    </rPh>
    <rPh sb="7" eb="9">
      <t>カイゼン</t>
    </rPh>
    <rPh sb="9" eb="11">
      <t>カサン</t>
    </rPh>
    <phoneticPr fontId="9"/>
  </si>
  <si>
    <t>介護職員等処遇改善加算Ⅴ（週３回）－３－４</t>
    <rPh sb="0" eb="2">
      <t>カイゴ</t>
    </rPh>
    <rPh sb="2" eb="4">
      <t>ショクイン</t>
    </rPh>
    <rPh sb="4" eb="5">
      <t>トウ</t>
    </rPh>
    <rPh sb="5" eb="7">
      <t>ショグウ</t>
    </rPh>
    <rPh sb="7" eb="9">
      <t>カイゼン</t>
    </rPh>
    <rPh sb="9" eb="11">
      <t>カサン</t>
    </rPh>
    <phoneticPr fontId="9"/>
  </si>
  <si>
    <t>介護職員等処遇改善加算Ⅴ（週３回）－３－５</t>
    <rPh sb="0" eb="2">
      <t>カイゴ</t>
    </rPh>
    <rPh sb="2" eb="4">
      <t>ショクイン</t>
    </rPh>
    <rPh sb="4" eb="5">
      <t>トウ</t>
    </rPh>
    <rPh sb="5" eb="7">
      <t>ショグウ</t>
    </rPh>
    <rPh sb="7" eb="9">
      <t>カイゼン</t>
    </rPh>
    <rPh sb="9" eb="11">
      <t>カサン</t>
    </rPh>
    <phoneticPr fontId="9"/>
  </si>
  <si>
    <t>介護職員等処遇改善加算Ⅴ（週３回）－３－６</t>
    <rPh sb="0" eb="2">
      <t>カイゴ</t>
    </rPh>
    <rPh sb="2" eb="4">
      <t>ショクイン</t>
    </rPh>
    <rPh sb="4" eb="5">
      <t>トウ</t>
    </rPh>
    <rPh sb="5" eb="7">
      <t>ショグウ</t>
    </rPh>
    <rPh sb="7" eb="9">
      <t>カイゼン</t>
    </rPh>
    <rPh sb="9" eb="11">
      <t>カサン</t>
    </rPh>
    <phoneticPr fontId="9"/>
  </si>
  <si>
    <t>介護職員等処遇改善加算Ⅴ（週３回）－３－７</t>
    <rPh sb="0" eb="2">
      <t>カイゴ</t>
    </rPh>
    <rPh sb="2" eb="4">
      <t>ショクイン</t>
    </rPh>
    <rPh sb="4" eb="5">
      <t>トウ</t>
    </rPh>
    <rPh sb="5" eb="7">
      <t>ショグウ</t>
    </rPh>
    <rPh sb="7" eb="9">
      <t>カイゼン</t>
    </rPh>
    <rPh sb="9" eb="11">
      <t>カサン</t>
    </rPh>
    <phoneticPr fontId="9"/>
  </si>
  <si>
    <t>介護職員等処遇改善加算Ⅴ（週３回）－３－８</t>
    <rPh sb="0" eb="2">
      <t>カイゴ</t>
    </rPh>
    <rPh sb="2" eb="4">
      <t>ショクイン</t>
    </rPh>
    <rPh sb="4" eb="5">
      <t>トウ</t>
    </rPh>
    <rPh sb="5" eb="7">
      <t>ショグウ</t>
    </rPh>
    <rPh sb="7" eb="9">
      <t>カイゼン</t>
    </rPh>
    <rPh sb="9" eb="11">
      <t>カサン</t>
    </rPh>
    <phoneticPr fontId="9"/>
  </si>
  <si>
    <t>介護職員等処遇改善加算Ⅴ（週３回）－３－９</t>
    <rPh sb="0" eb="2">
      <t>カイゴ</t>
    </rPh>
    <rPh sb="2" eb="4">
      <t>ショクイン</t>
    </rPh>
    <rPh sb="4" eb="5">
      <t>トウ</t>
    </rPh>
    <rPh sb="5" eb="7">
      <t>ショグウ</t>
    </rPh>
    <rPh sb="7" eb="9">
      <t>カイゼン</t>
    </rPh>
    <rPh sb="9" eb="11">
      <t>カサン</t>
    </rPh>
    <phoneticPr fontId="9"/>
  </si>
  <si>
    <t>介護職員等処遇改善加算Ⅴ（週３回）－３－１０</t>
    <rPh sb="0" eb="2">
      <t>カイゴ</t>
    </rPh>
    <rPh sb="2" eb="4">
      <t>ショクイン</t>
    </rPh>
    <rPh sb="4" eb="5">
      <t>トウ</t>
    </rPh>
    <rPh sb="5" eb="7">
      <t>ショグウ</t>
    </rPh>
    <rPh sb="7" eb="9">
      <t>カイゼン</t>
    </rPh>
    <rPh sb="9" eb="11">
      <t>カサン</t>
    </rPh>
    <phoneticPr fontId="9"/>
  </si>
  <si>
    <t>介護職員等処遇改善加算Ⅴ（週３回）－３－１１</t>
    <rPh sb="0" eb="2">
      <t>カイゴ</t>
    </rPh>
    <rPh sb="2" eb="4">
      <t>ショクイン</t>
    </rPh>
    <rPh sb="4" eb="5">
      <t>トウ</t>
    </rPh>
    <rPh sb="5" eb="7">
      <t>ショグウ</t>
    </rPh>
    <rPh sb="7" eb="9">
      <t>カイゼン</t>
    </rPh>
    <rPh sb="9" eb="11">
      <t>カサン</t>
    </rPh>
    <phoneticPr fontId="9"/>
  </si>
  <si>
    <t>介護職員等処遇改善加算Ⅴ（週３回）－３－１２</t>
    <rPh sb="0" eb="2">
      <t>カイゴ</t>
    </rPh>
    <rPh sb="2" eb="4">
      <t>ショクイン</t>
    </rPh>
    <rPh sb="4" eb="5">
      <t>トウ</t>
    </rPh>
    <rPh sb="5" eb="7">
      <t>ショグウ</t>
    </rPh>
    <rPh sb="7" eb="9">
      <t>カイゼン</t>
    </rPh>
    <rPh sb="9" eb="11">
      <t>カサン</t>
    </rPh>
    <phoneticPr fontId="9"/>
  </si>
  <si>
    <t>介護職員等処遇改善加算Ⅴ（週３回）－３－１３</t>
    <rPh sb="0" eb="2">
      <t>カイゴ</t>
    </rPh>
    <rPh sb="2" eb="4">
      <t>ショクイン</t>
    </rPh>
    <rPh sb="4" eb="5">
      <t>トウ</t>
    </rPh>
    <rPh sb="5" eb="7">
      <t>ショグウ</t>
    </rPh>
    <rPh sb="7" eb="9">
      <t>カイゼン</t>
    </rPh>
    <rPh sb="9" eb="11">
      <t>カサン</t>
    </rPh>
    <phoneticPr fontId="9"/>
  </si>
  <si>
    <t>介護職員等処遇改善加算Ⅴ（週３回）－３－１４</t>
    <rPh sb="0" eb="2">
      <t>カイゴ</t>
    </rPh>
    <rPh sb="2" eb="4">
      <t>ショクイン</t>
    </rPh>
    <rPh sb="4" eb="5">
      <t>トウ</t>
    </rPh>
    <rPh sb="5" eb="7">
      <t>ショグウ</t>
    </rPh>
    <rPh sb="7" eb="9">
      <t>カイゼン</t>
    </rPh>
    <rPh sb="9" eb="11">
      <t>カサン</t>
    </rPh>
    <phoneticPr fontId="9"/>
  </si>
  <si>
    <t>■宇陀市通所型サービスコード表(令和6年6月～）</t>
    <rPh sb="1" eb="4">
      <t>ウダシ</t>
    </rPh>
    <rPh sb="4" eb="6">
      <t>ツウショ</t>
    </rPh>
    <rPh sb="6" eb="7">
      <t>ガタ</t>
    </rPh>
    <rPh sb="14" eb="15">
      <t>ヒョウ</t>
    </rPh>
    <rPh sb="16" eb="18">
      <t>レイワ</t>
    </rPh>
    <rPh sb="19" eb="20">
      <t>ネン</t>
    </rPh>
    <rPh sb="21" eb="22">
      <t>ツキ</t>
    </rPh>
    <phoneticPr fontId="4"/>
  </si>
  <si>
    <t>２０２4・6改訂</t>
    <phoneticPr fontId="9"/>
  </si>
  <si>
    <t>Ａ７</t>
    <phoneticPr fontId="4"/>
  </si>
  <si>
    <t>１日デイ（週１回）－１</t>
    <rPh sb="1" eb="2">
      <t>ヒ</t>
    </rPh>
    <phoneticPr fontId="4"/>
  </si>
  <si>
    <t>要支援１</t>
    <rPh sb="0" eb="1">
      <t>ヨウ</t>
    </rPh>
    <rPh sb="1" eb="3">
      <t>シエン</t>
    </rPh>
    <phoneticPr fontId="9"/>
  </si>
  <si>
    <t>週１回程度　※月４回まで</t>
    <rPh sb="0" eb="1">
      <t>シュウ</t>
    </rPh>
    <rPh sb="2" eb="3">
      <t>カイ</t>
    </rPh>
    <rPh sb="3" eb="5">
      <t>テイド</t>
    </rPh>
    <rPh sb="7" eb="8">
      <t>ツキ</t>
    </rPh>
    <rPh sb="9" eb="10">
      <t>カイ</t>
    </rPh>
    <phoneticPr fontId="9"/>
  </si>
  <si>
    <t>５時間以上のサービス提供とする。
※制限回数までは、×「単位数」とし、制限回数を超える場合は「上限単位」となり、「通所型サービス」のコード（1311～1323）で算定する</t>
    <rPh sb="1" eb="5">
      <t>ジカンイジョウ</t>
    </rPh>
    <rPh sb="10" eb="12">
      <t>テイキョウ</t>
    </rPh>
    <rPh sb="19" eb="21">
      <t>セイゲン</t>
    </rPh>
    <rPh sb="21" eb="23">
      <t>カイスウ</t>
    </rPh>
    <rPh sb="29" eb="32">
      <t>タンイスウ</t>
    </rPh>
    <rPh sb="36" eb="38">
      <t>セイゲン</t>
    </rPh>
    <rPh sb="38" eb="40">
      <t>カイスウ</t>
    </rPh>
    <rPh sb="41" eb="42">
      <t>コ</t>
    </rPh>
    <rPh sb="44" eb="46">
      <t>バアイ</t>
    </rPh>
    <rPh sb="48" eb="50">
      <t>ジョウゲン</t>
    </rPh>
    <rPh sb="50" eb="52">
      <t>タンイ</t>
    </rPh>
    <rPh sb="58" eb="60">
      <t>ツウショ</t>
    </rPh>
    <rPh sb="60" eb="61">
      <t>ガタ</t>
    </rPh>
    <rPh sb="82" eb="84">
      <t>サンテイ</t>
    </rPh>
    <phoneticPr fontId="9"/>
  </si>
  <si>
    <t>1回につき</t>
    <rPh sb="1" eb="2">
      <t>カイ</t>
    </rPh>
    <phoneticPr fontId="9"/>
  </si>
  <si>
    <t>Ａ７</t>
  </si>
  <si>
    <t>１日デイ（週１回）－２</t>
    <rPh sb="1" eb="2">
      <t>ヒ</t>
    </rPh>
    <phoneticPr fontId="4"/>
  </si>
  <si>
    <t>１日デイ（週１回）－３</t>
    <rPh sb="1" eb="2">
      <t>ヒ</t>
    </rPh>
    <phoneticPr fontId="4"/>
  </si>
  <si>
    <t>１日デイ（週１回）－１　 虐待防止未実施減算</t>
    <rPh sb="1" eb="2">
      <t>ヒ</t>
    </rPh>
    <phoneticPr fontId="4"/>
  </si>
  <si>
    <t>１日デイ（週１回）－２　 虐待防止未実施減算</t>
    <rPh sb="1" eb="2">
      <t>ヒ</t>
    </rPh>
    <phoneticPr fontId="4"/>
  </si>
  <si>
    <t>１日デイ（週１回）－３　 虐待防止未実施減算</t>
    <rPh sb="1" eb="2">
      <t>ヒ</t>
    </rPh>
    <phoneticPr fontId="4"/>
  </si>
  <si>
    <t>１日デイ（週２回）－１</t>
    <rPh sb="1" eb="2">
      <t>ヒ</t>
    </rPh>
    <phoneticPr fontId="4"/>
  </si>
  <si>
    <t>要支援２</t>
    <rPh sb="0" eb="1">
      <t>ヨウ</t>
    </rPh>
    <rPh sb="1" eb="3">
      <t>シエン</t>
    </rPh>
    <phoneticPr fontId="9"/>
  </si>
  <si>
    <t>週２回程度　※月８回まで</t>
    <rPh sb="0" eb="1">
      <t>シュウ</t>
    </rPh>
    <rPh sb="2" eb="3">
      <t>カイ</t>
    </rPh>
    <rPh sb="3" eb="5">
      <t>テイド</t>
    </rPh>
    <rPh sb="7" eb="8">
      <t>ツキ</t>
    </rPh>
    <rPh sb="9" eb="10">
      <t>カイ</t>
    </rPh>
    <phoneticPr fontId="9"/>
  </si>
  <si>
    <t>１日デイ（週２回）－２</t>
    <rPh sb="1" eb="2">
      <t>ヒ</t>
    </rPh>
    <phoneticPr fontId="4"/>
  </si>
  <si>
    <t>１日デイ（週２回）－３</t>
    <rPh sb="1" eb="2">
      <t>ヒ</t>
    </rPh>
    <phoneticPr fontId="4"/>
  </si>
  <si>
    <t>１日デイ（週２回）－１　 虐待防止未実施減算</t>
    <rPh sb="1" eb="2">
      <t>ヒ</t>
    </rPh>
    <phoneticPr fontId="4"/>
  </si>
  <si>
    <t>１日デイ（週２回）－２　 虐待防止未実施減算</t>
    <rPh sb="1" eb="2">
      <t>ヒ</t>
    </rPh>
    <phoneticPr fontId="4"/>
  </si>
  <si>
    <t>１日デイ（週２回）－３　 虐待防止未実施減算</t>
    <rPh sb="1" eb="2">
      <t>ヒ</t>
    </rPh>
    <phoneticPr fontId="4"/>
  </si>
  <si>
    <t>リハビリデイ（週１回）－１</t>
  </si>
  <si>
    <t>週１回程度　※月５回まで</t>
    <rPh sb="0" eb="1">
      <t>シュウ</t>
    </rPh>
    <rPh sb="2" eb="3">
      <t>カイ</t>
    </rPh>
    <rPh sb="3" eb="5">
      <t>テイド</t>
    </rPh>
    <rPh sb="7" eb="8">
      <t>ツキ</t>
    </rPh>
    <rPh sb="9" eb="10">
      <t>カイ</t>
    </rPh>
    <phoneticPr fontId="9"/>
  </si>
  <si>
    <t>３時間以上５時間未満のサービス提供とする。</t>
    <rPh sb="1" eb="5">
      <t>ジカンイジョウ</t>
    </rPh>
    <rPh sb="6" eb="8">
      <t>ジカン</t>
    </rPh>
    <rPh sb="8" eb="10">
      <t>ミマン</t>
    </rPh>
    <rPh sb="15" eb="17">
      <t>テイキョウ</t>
    </rPh>
    <phoneticPr fontId="9"/>
  </si>
  <si>
    <t>リハビリデイ（週１回）－２</t>
    <phoneticPr fontId="9"/>
  </si>
  <si>
    <t>リハビリデイ（週１回）－３</t>
    <phoneticPr fontId="9"/>
  </si>
  <si>
    <t>リハビリデイ（週１回）－１　 虐待防止未実施減算</t>
    <phoneticPr fontId="9"/>
  </si>
  <si>
    <t>リハビリデイ（週１回）－２　 虐待防止未実施減算</t>
    <phoneticPr fontId="9"/>
  </si>
  <si>
    <t>リハビリデイ（週１回）－３　 虐待防止未実施減算</t>
    <phoneticPr fontId="9"/>
  </si>
  <si>
    <t>リハビリデイ（週２回）－１</t>
  </si>
  <si>
    <t>週２回程度　※月１０回まで</t>
    <rPh sb="0" eb="1">
      <t>シュウ</t>
    </rPh>
    <rPh sb="2" eb="3">
      <t>カイ</t>
    </rPh>
    <rPh sb="3" eb="5">
      <t>テイド</t>
    </rPh>
    <rPh sb="7" eb="8">
      <t>ツキ</t>
    </rPh>
    <rPh sb="10" eb="11">
      <t>カイ</t>
    </rPh>
    <phoneticPr fontId="9"/>
  </si>
  <si>
    <t>リハビリデイ（週２回）－２</t>
    <phoneticPr fontId="9"/>
  </si>
  <si>
    <t>リハビリデイ（週２回）－３</t>
    <phoneticPr fontId="9"/>
  </si>
  <si>
    <t>リハビリデイ（週２回）－１　 虐待防止未実施減算</t>
    <phoneticPr fontId="9"/>
  </si>
  <si>
    <t>リハビリデイ（週２回）－２　 虐待防止未実施減算</t>
    <phoneticPr fontId="9"/>
  </si>
  <si>
    <t>リハビリデイ（週２回）－３　 虐待防止未実施減算</t>
    <phoneticPr fontId="9"/>
  </si>
  <si>
    <t>ミニデイ（週１回）－１</t>
  </si>
  <si>
    <t>３時間以上５時間未満のサービス提供とする。
※ミニデイのみ「入浴介助加算」の算定を可とする。</t>
    <rPh sb="1" eb="5">
      <t>ジカンイジョウ</t>
    </rPh>
    <rPh sb="6" eb="8">
      <t>ジカン</t>
    </rPh>
    <rPh sb="8" eb="10">
      <t>ミマン</t>
    </rPh>
    <rPh sb="15" eb="17">
      <t>テイキョウ</t>
    </rPh>
    <rPh sb="31" eb="33">
      <t>ニュウヨク</t>
    </rPh>
    <rPh sb="33" eb="35">
      <t>カイジョ</t>
    </rPh>
    <rPh sb="35" eb="37">
      <t>カサン</t>
    </rPh>
    <rPh sb="39" eb="41">
      <t>サンテイ</t>
    </rPh>
    <rPh sb="42" eb="43">
      <t>カ</t>
    </rPh>
    <phoneticPr fontId="9"/>
  </si>
  <si>
    <t>ミニデイ（週１回）－２</t>
    <phoneticPr fontId="9"/>
  </si>
  <si>
    <t>ミニデイ（週１回）－３</t>
    <phoneticPr fontId="9"/>
  </si>
  <si>
    <t>ミニデイ（週１回）－１　 虐待防止未実施減算</t>
    <phoneticPr fontId="9"/>
  </si>
  <si>
    <t>ミニデイ（週１回）－２　 虐待防止未実施減算</t>
    <phoneticPr fontId="9"/>
  </si>
  <si>
    <t>ミニデイ（週１回）－３　 虐待防止未実施減算</t>
    <phoneticPr fontId="9"/>
  </si>
  <si>
    <t>ミニデイ（週２回）－１</t>
  </si>
  <si>
    <t>ミニデイ（週２回）－２</t>
    <phoneticPr fontId="9"/>
  </si>
  <si>
    <t>ミニデイ（週２回）－３</t>
    <phoneticPr fontId="9"/>
  </si>
  <si>
    <t>ミニデイ（週２回）－１　 虐待防止未実施減算</t>
    <phoneticPr fontId="9"/>
  </si>
  <si>
    <t>ミニデイ（週２回）－２　 虐待防止未実施減算</t>
    <phoneticPr fontId="9"/>
  </si>
  <si>
    <t>ミニデイ（週２回）－３　 虐待防止未実施減算</t>
    <phoneticPr fontId="9"/>
  </si>
  <si>
    <t>短期集中型通所Ｃ（Ａ）　（週１回）－１</t>
    <rPh sb="0" eb="2">
      <t>タンキ</t>
    </rPh>
    <rPh sb="2" eb="4">
      <t>シュウチュウ</t>
    </rPh>
    <rPh sb="4" eb="5">
      <t>ガタ</t>
    </rPh>
    <rPh sb="5" eb="7">
      <t>ツウショ</t>
    </rPh>
    <phoneticPr fontId="9"/>
  </si>
  <si>
    <t>事業対象者
要支援１・２</t>
    <rPh sb="0" eb="2">
      <t>ジギョウ</t>
    </rPh>
    <rPh sb="2" eb="5">
      <t>タイショウシャ</t>
    </rPh>
    <rPh sb="6" eb="7">
      <t>ヨウ</t>
    </rPh>
    <rPh sb="7" eb="9">
      <t>シエン</t>
    </rPh>
    <phoneticPr fontId="9"/>
  </si>
  <si>
    <t>短期集中型通所サービス（概ね３ヶ月程度で１５回まで）
加算なし</t>
    <rPh sb="0" eb="2">
      <t>タンキ</t>
    </rPh>
    <rPh sb="2" eb="5">
      <t>シュウチュウガタ</t>
    </rPh>
    <rPh sb="5" eb="7">
      <t>ツウショ</t>
    </rPh>
    <rPh sb="12" eb="13">
      <t>オオム</t>
    </rPh>
    <rPh sb="16" eb="17">
      <t>ゲツ</t>
    </rPh>
    <rPh sb="17" eb="19">
      <t>テイド</t>
    </rPh>
    <rPh sb="22" eb="23">
      <t>カイ</t>
    </rPh>
    <rPh sb="27" eb="29">
      <t>カサン</t>
    </rPh>
    <phoneticPr fontId="9"/>
  </si>
  <si>
    <t>短期集中型通所Ｃ（Ａ）　（週１回）－２</t>
    <rPh sb="0" eb="2">
      <t>タンキ</t>
    </rPh>
    <rPh sb="2" eb="4">
      <t>シュウチュウ</t>
    </rPh>
    <rPh sb="4" eb="5">
      <t>ガタ</t>
    </rPh>
    <rPh sb="5" eb="7">
      <t>ツウショ</t>
    </rPh>
    <phoneticPr fontId="9"/>
  </si>
  <si>
    <t>短期集中型通所Ｃ（Ａ）　（週１回）－３</t>
    <rPh sb="0" eb="2">
      <t>タンキ</t>
    </rPh>
    <rPh sb="2" eb="4">
      <t>シュウチュウ</t>
    </rPh>
    <rPh sb="4" eb="5">
      <t>ガタ</t>
    </rPh>
    <rPh sb="5" eb="7">
      <t>ツウショ</t>
    </rPh>
    <phoneticPr fontId="9"/>
  </si>
  <si>
    <t>短期集中型通所Ｃ（Ａ）　（週１回）－１　 虐待防止未実施減算</t>
    <rPh sb="0" eb="2">
      <t>タンキ</t>
    </rPh>
    <rPh sb="2" eb="4">
      <t>シュウチュウ</t>
    </rPh>
    <rPh sb="4" eb="5">
      <t>ガタ</t>
    </rPh>
    <rPh sb="5" eb="7">
      <t>ツウショ</t>
    </rPh>
    <phoneticPr fontId="9"/>
  </si>
  <si>
    <t>短期集中型通所Ｃ（Ａ）　（週１回）－２　 虐待防止未実施減算</t>
    <rPh sb="0" eb="2">
      <t>タンキ</t>
    </rPh>
    <rPh sb="2" eb="4">
      <t>シュウチュウ</t>
    </rPh>
    <rPh sb="4" eb="5">
      <t>ガタ</t>
    </rPh>
    <rPh sb="5" eb="7">
      <t>ツウショ</t>
    </rPh>
    <phoneticPr fontId="9"/>
  </si>
  <si>
    <t>短期集中型通所Ｃ（Ａ）　（週１回）－３　 虐待防止未実施減算</t>
    <rPh sb="0" eb="2">
      <t>タンキ</t>
    </rPh>
    <rPh sb="2" eb="4">
      <t>シュウチュウ</t>
    </rPh>
    <rPh sb="4" eb="5">
      <t>ガタ</t>
    </rPh>
    <rPh sb="5" eb="7">
      <t>ツウショ</t>
    </rPh>
    <phoneticPr fontId="9"/>
  </si>
  <si>
    <t>短期集中型通所Ｃ（Ｂ）　（週2回）－１</t>
    <rPh sb="0" eb="2">
      <t>タンキ</t>
    </rPh>
    <rPh sb="2" eb="4">
      <t>シュウチュウ</t>
    </rPh>
    <rPh sb="4" eb="5">
      <t>ガタ</t>
    </rPh>
    <rPh sb="5" eb="7">
      <t>ツウショ</t>
    </rPh>
    <phoneticPr fontId="9"/>
  </si>
  <si>
    <t>短期集中型通所サービス（概ね３ヶ月程度で３０回まで）
加算なし</t>
    <rPh sb="0" eb="2">
      <t>タンキ</t>
    </rPh>
    <rPh sb="2" eb="5">
      <t>シュウチュウガタ</t>
    </rPh>
    <rPh sb="5" eb="7">
      <t>ツウショ</t>
    </rPh>
    <rPh sb="12" eb="13">
      <t>オオム</t>
    </rPh>
    <rPh sb="16" eb="17">
      <t>ゲツ</t>
    </rPh>
    <rPh sb="17" eb="19">
      <t>テイド</t>
    </rPh>
    <rPh sb="22" eb="23">
      <t>カイ</t>
    </rPh>
    <rPh sb="27" eb="29">
      <t>カサン</t>
    </rPh>
    <phoneticPr fontId="9"/>
  </si>
  <si>
    <t>短期集中型通所Ｃ（Ｂ）　（週2回）－２</t>
    <rPh sb="0" eb="2">
      <t>タンキ</t>
    </rPh>
    <rPh sb="2" eb="4">
      <t>シュウチュウ</t>
    </rPh>
    <rPh sb="4" eb="5">
      <t>ガタ</t>
    </rPh>
    <rPh sb="5" eb="7">
      <t>ツウショ</t>
    </rPh>
    <phoneticPr fontId="9"/>
  </si>
  <si>
    <t>短期集中型通所Ｃ（Ｂ）　（週2回）－３</t>
    <rPh sb="0" eb="2">
      <t>タンキ</t>
    </rPh>
    <rPh sb="2" eb="4">
      <t>シュウチュウ</t>
    </rPh>
    <rPh sb="4" eb="5">
      <t>ガタ</t>
    </rPh>
    <rPh sb="5" eb="7">
      <t>ツウショ</t>
    </rPh>
    <phoneticPr fontId="9"/>
  </si>
  <si>
    <t>短期集中型通所Ｃ（Ｂ）　（週2回）－１　 虐待防止未実施減算</t>
    <rPh sb="0" eb="2">
      <t>タンキ</t>
    </rPh>
    <rPh sb="2" eb="4">
      <t>シュウチュウ</t>
    </rPh>
    <rPh sb="4" eb="5">
      <t>ガタ</t>
    </rPh>
    <rPh sb="5" eb="7">
      <t>ツウショ</t>
    </rPh>
    <phoneticPr fontId="9"/>
  </si>
  <si>
    <t>短期集中型通所Ｃ（Ｂ）　（週2回）－２　 虐待防止未実施減算</t>
    <rPh sb="0" eb="2">
      <t>タンキ</t>
    </rPh>
    <rPh sb="2" eb="4">
      <t>シュウチュウ</t>
    </rPh>
    <rPh sb="4" eb="5">
      <t>ガタ</t>
    </rPh>
    <rPh sb="5" eb="7">
      <t>ツウショ</t>
    </rPh>
    <phoneticPr fontId="9"/>
  </si>
  <si>
    <t>短期集中型通所Ｃ（Ｂ）　（週2回）－３　 虐待防止未実施減算</t>
    <rPh sb="0" eb="2">
      <t>タンキ</t>
    </rPh>
    <rPh sb="2" eb="4">
      <t>シュウチュウ</t>
    </rPh>
    <rPh sb="4" eb="5">
      <t>ガタ</t>
    </rPh>
    <rPh sb="5" eb="7">
      <t>ツウショ</t>
    </rPh>
    <phoneticPr fontId="9"/>
  </si>
  <si>
    <t>通所型（週１回）－１</t>
    <rPh sb="0" eb="2">
      <t>ツウショ</t>
    </rPh>
    <rPh sb="2" eb="3">
      <t>ガタ</t>
    </rPh>
    <phoneticPr fontId="4"/>
  </si>
  <si>
    <t>週１回程度</t>
    <rPh sb="0" eb="1">
      <t>シュウ</t>
    </rPh>
    <rPh sb="2" eb="3">
      <t>カイ</t>
    </rPh>
    <rPh sb="3" eb="5">
      <t>テイド</t>
    </rPh>
    <phoneticPr fontId="9"/>
  </si>
  <si>
    <t>※１日デイ、リハビリデイ及びミニデイ（入浴介助加算含む）の組み合わせで、上限額を超えた場合</t>
    <rPh sb="2" eb="3">
      <t>ヒ</t>
    </rPh>
    <rPh sb="12" eb="13">
      <t>オヨ</t>
    </rPh>
    <rPh sb="19" eb="21">
      <t>ニュウヨク</t>
    </rPh>
    <rPh sb="21" eb="23">
      <t>カイジョ</t>
    </rPh>
    <rPh sb="23" eb="25">
      <t>カサン</t>
    </rPh>
    <rPh sb="25" eb="26">
      <t>フク</t>
    </rPh>
    <rPh sb="29" eb="30">
      <t>ク</t>
    </rPh>
    <rPh sb="31" eb="32">
      <t>ア</t>
    </rPh>
    <rPh sb="36" eb="39">
      <t>ジョウゲンガク</t>
    </rPh>
    <rPh sb="40" eb="41">
      <t>コ</t>
    </rPh>
    <rPh sb="43" eb="45">
      <t>バアイ</t>
    </rPh>
    <phoneticPr fontId="9"/>
  </si>
  <si>
    <t>1月につき</t>
    <rPh sb="1" eb="2">
      <t>ツキ</t>
    </rPh>
    <phoneticPr fontId="9"/>
  </si>
  <si>
    <t>通所型（週１回）－２</t>
    <rPh sb="0" eb="2">
      <t>ツウショ</t>
    </rPh>
    <rPh sb="2" eb="3">
      <t>ガタ</t>
    </rPh>
    <phoneticPr fontId="4"/>
  </si>
  <si>
    <t>通所型（週１回）－３</t>
    <rPh sb="0" eb="2">
      <t>ツウショ</t>
    </rPh>
    <rPh sb="2" eb="3">
      <t>ガタ</t>
    </rPh>
    <phoneticPr fontId="4"/>
  </si>
  <si>
    <t>通所型（週１回）－１　 虐待防止未実施減算</t>
    <rPh sb="0" eb="2">
      <t>ツウショ</t>
    </rPh>
    <rPh sb="2" eb="3">
      <t>ガタ</t>
    </rPh>
    <phoneticPr fontId="4"/>
  </si>
  <si>
    <t>通所型（週１回）－２　 虐待防止未実施減算</t>
    <rPh sb="0" eb="2">
      <t>ツウショ</t>
    </rPh>
    <rPh sb="2" eb="3">
      <t>ガタ</t>
    </rPh>
    <phoneticPr fontId="4"/>
  </si>
  <si>
    <t>通所型（週１回）－３　 虐待防止未実施減算</t>
    <rPh sb="0" eb="2">
      <t>ツウショ</t>
    </rPh>
    <rPh sb="2" eb="3">
      <t>ガタ</t>
    </rPh>
    <phoneticPr fontId="4"/>
  </si>
  <si>
    <t>通所型（週２回）－１</t>
    <rPh sb="0" eb="2">
      <t>ツウショ</t>
    </rPh>
    <rPh sb="2" eb="3">
      <t>ガタ</t>
    </rPh>
    <phoneticPr fontId="4"/>
  </si>
  <si>
    <t>週２回程度</t>
    <rPh sb="0" eb="1">
      <t>シュウ</t>
    </rPh>
    <rPh sb="2" eb="3">
      <t>カイ</t>
    </rPh>
    <rPh sb="3" eb="5">
      <t>テイド</t>
    </rPh>
    <phoneticPr fontId="9"/>
  </si>
  <si>
    <t>通所型（週２回）－２</t>
    <rPh sb="0" eb="2">
      <t>ツウショ</t>
    </rPh>
    <rPh sb="2" eb="3">
      <t>ガタ</t>
    </rPh>
    <phoneticPr fontId="4"/>
  </si>
  <si>
    <t>通所型（週２回）－３</t>
    <rPh sb="0" eb="2">
      <t>ツウショ</t>
    </rPh>
    <rPh sb="2" eb="3">
      <t>ガタ</t>
    </rPh>
    <phoneticPr fontId="4"/>
  </si>
  <si>
    <t>通所型（週２回）－１　 虐待防止未実施減算</t>
    <rPh sb="0" eb="2">
      <t>ツウショ</t>
    </rPh>
    <rPh sb="2" eb="3">
      <t>ガタ</t>
    </rPh>
    <phoneticPr fontId="4"/>
  </si>
  <si>
    <t>通所型（週２回）－２　 虐待防止未実施減算</t>
    <rPh sb="0" eb="2">
      <t>ツウショ</t>
    </rPh>
    <rPh sb="2" eb="3">
      <t>ガタ</t>
    </rPh>
    <phoneticPr fontId="4"/>
  </si>
  <si>
    <t>通所型（週２回）－３　 虐待防止未実施減算</t>
    <rPh sb="0" eb="2">
      <t>ツウショ</t>
    </rPh>
    <rPh sb="2" eb="3">
      <t>ガタ</t>
    </rPh>
    <phoneticPr fontId="4"/>
  </si>
  <si>
    <t>入浴介助加算－１</t>
    <rPh sb="0" eb="2">
      <t>ニュウヨク</t>
    </rPh>
    <rPh sb="2" eb="4">
      <t>カイジョ</t>
    </rPh>
    <rPh sb="4" eb="6">
      <t>カサン</t>
    </rPh>
    <phoneticPr fontId="4"/>
  </si>
  <si>
    <t>計画を作成し、実際に入浴介助を行った場合。　※ミニデイのみ算定を可とし、限度額管理対象となります。</t>
    <rPh sb="0" eb="2">
      <t>ケイカク</t>
    </rPh>
    <rPh sb="3" eb="5">
      <t>サクセイ</t>
    </rPh>
    <rPh sb="7" eb="9">
      <t>ジッサイ</t>
    </rPh>
    <rPh sb="10" eb="12">
      <t>ニュウヨク</t>
    </rPh>
    <rPh sb="12" eb="14">
      <t>カイジョ</t>
    </rPh>
    <rPh sb="15" eb="16">
      <t>オコナ</t>
    </rPh>
    <rPh sb="18" eb="20">
      <t>バアイ</t>
    </rPh>
    <rPh sb="36" eb="38">
      <t>ゲンド</t>
    </rPh>
    <rPh sb="38" eb="39">
      <t>ガク</t>
    </rPh>
    <rPh sb="39" eb="41">
      <t>カンリ</t>
    </rPh>
    <rPh sb="41" eb="43">
      <t>タイショウ</t>
    </rPh>
    <phoneticPr fontId="9"/>
  </si>
  <si>
    <t>入浴介助加算－２</t>
    <rPh sb="0" eb="2">
      <t>ニュウヨク</t>
    </rPh>
    <rPh sb="2" eb="4">
      <t>カイジョ</t>
    </rPh>
    <rPh sb="4" eb="6">
      <t>カサン</t>
    </rPh>
    <phoneticPr fontId="4"/>
  </si>
  <si>
    <t>入浴介助加算－３</t>
    <rPh sb="0" eb="2">
      <t>ニュウヨク</t>
    </rPh>
    <rPh sb="2" eb="4">
      <t>カイジョ</t>
    </rPh>
    <rPh sb="4" eb="6">
      <t>カサン</t>
    </rPh>
    <phoneticPr fontId="4"/>
  </si>
  <si>
    <t>若年性認知症受入加算－１</t>
    <rPh sb="0" eb="3">
      <t>ジャクネンセイ</t>
    </rPh>
    <rPh sb="3" eb="5">
      <t>ニンチ</t>
    </rPh>
    <rPh sb="5" eb="6">
      <t>ショウ</t>
    </rPh>
    <rPh sb="6" eb="8">
      <t>ウケイレ</t>
    </rPh>
    <rPh sb="8" eb="10">
      <t>カサン</t>
    </rPh>
    <phoneticPr fontId="4"/>
  </si>
  <si>
    <t>受け入れた若年性認知症利用者毎に個別の担当者を定めていること。</t>
    <rPh sb="0" eb="1">
      <t>ウ</t>
    </rPh>
    <rPh sb="2" eb="3">
      <t>イ</t>
    </rPh>
    <rPh sb="5" eb="8">
      <t>ジャクネンセイ</t>
    </rPh>
    <rPh sb="8" eb="10">
      <t>ニンチ</t>
    </rPh>
    <rPh sb="10" eb="11">
      <t>ショウ</t>
    </rPh>
    <rPh sb="11" eb="14">
      <t>リヨウシャ</t>
    </rPh>
    <rPh sb="14" eb="15">
      <t>マイ</t>
    </rPh>
    <rPh sb="16" eb="18">
      <t>コベツ</t>
    </rPh>
    <rPh sb="19" eb="22">
      <t>タントウシャ</t>
    </rPh>
    <rPh sb="23" eb="24">
      <t>サダ</t>
    </rPh>
    <phoneticPr fontId="9"/>
  </si>
  <si>
    <t>1月につき</t>
    <phoneticPr fontId="9"/>
  </si>
  <si>
    <t>若年性認知症受入加算－２</t>
    <rPh sb="0" eb="3">
      <t>ジャクネンセイ</t>
    </rPh>
    <rPh sb="3" eb="5">
      <t>ニンチ</t>
    </rPh>
    <rPh sb="5" eb="6">
      <t>ショウ</t>
    </rPh>
    <rPh sb="6" eb="8">
      <t>ウケイレ</t>
    </rPh>
    <rPh sb="8" eb="10">
      <t>カサン</t>
    </rPh>
    <phoneticPr fontId="4"/>
  </si>
  <si>
    <t>若年性認知症受入加算－３</t>
    <rPh sb="0" eb="3">
      <t>ジャクネンセイ</t>
    </rPh>
    <rPh sb="3" eb="5">
      <t>ニンチ</t>
    </rPh>
    <rPh sb="5" eb="6">
      <t>ショウ</t>
    </rPh>
    <rPh sb="6" eb="8">
      <t>ウケイレ</t>
    </rPh>
    <rPh sb="8" eb="10">
      <t>カサン</t>
    </rPh>
    <phoneticPr fontId="4"/>
  </si>
  <si>
    <t>生活向上グループ活動加算－１</t>
    <rPh sb="0" eb="2">
      <t>セイカツ</t>
    </rPh>
    <rPh sb="2" eb="4">
      <t>コウジョウ</t>
    </rPh>
    <rPh sb="8" eb="10">
      <t>カツドウ</t>
    </rPh>
    <rPh sb="10" eb="12">
      <t>カサン</t>
    </rPh>
    <phoneticPr fontId="4"/>
  </si>
  <si>
    <t>・機能訓練指導員等の介護予防通所介護従事者が共同して、利用者に対し生活機能の改善等の目的を設定した介護予防通所介護計画を作成していること。
・複数の種類の生活機能向上グループ活動サービスを準備し、利用者の心身の状況に応じた生活機能向上グループ活動サービスが実施されていること。
・生活機能向上グループ活動サービスを１週間に１回以上実施していること。</t>
    <rPh sb="1" eb="3">
      <t>キノウ</t>
    </rPh>
    <rPh sb="3" eb="5">
      <t>クンレン</t>
    </rPh>
    <rPh sb="5" eb="7">
      <t>シドウ</t>
    </rPh>
    <rPh sb="7" eb="8">
      <t>イン</t>
    </rPh>
    <rPh sb="8" eb="9">
      <t>トウ</t>
    </rPh>
    <rPh sb="10" eb="12">
      <t>カイゴ</t>
    </rPh>
    <rPh sb="12" eb="14">
      <t>ヨボウ</t>
    </rPh>
    <rPh sb="14" eb="18">
      <t>ツウショカイゴ</t>
    </rPh>
    <rPh sb="18" eb="21">
      <t>ジュウジシャ</t>
    </rPh>
    <rPh sb="22" eb="24">
      <t>キョウドウ</t>
    </rPh>
    <rPh sb="27" eb="30">
      <t>リヨウシャ</t>
    </rPh>
    <rPh sb="31" eb="32">
      <t>タイ</t>
    </rPh>
    <rPh sb="33" eb="35">
      <t>セイカツ</t>
    </rPh>
    <rPh sb="35" eb="37">
      <t>キノウ</t>
    </rPh>
    <rPh sb="38" eb="40">
      <t>カイゼン</t>
    </rPh>
    <rPh sb="40" eb="41">
      <t>トウ</t>
    </rPh>
    <rPh sb="42" eb="44">
      <t>モクテキ</t>
    </rPh>
    <rPh sb="45" eb="47">
      <t>セッテイ</t>
    </rPh>
    <rPh sb="49" eb="51">
      <t>カイゴ</t>
    </rPh>
    <rPh sb="51" eb="53">
      <t>ヨボウ</t>
    </rPh>
    <rPh sb="53" eb="57">
      <t>ツウショカイゴ</t>
    </rPh>
    <rPh sb="57" eb="59">
      <t>ケイカク</t>
    </rPh>
    <rPh sb="60" eb="62">
      <t>サクセイ</t>
    </rPh>
    <rPh sb="71" eb="73">
      <t>フクスウ</t>
    </rPh>
    <rPh sb="74" eb="76">
      <t>シュルイ</t>
    </rPh>
    <rPh sb="77" eb="79">
      <t>セイカツ</t>
    </rPh>
    <rPh sb="79" eb="81">
      <t>キノウ</t>
    </rPh>
    <rPh sb="81" eb="83">
      <t>コウジョウ</t>
    </rPh>
    <rPh sb="87" eb="89">
      <t>カツドウ</t>
    </rPh>
    <rPh sb="94" eb="96">
      <t>ジュンビ</t>
    </rPh>
    <rPh sb="98" eb="101">
      <t>リヨウシャ</t>
    </rPh>
    <rPh sb="102" eb="104">
      <t>シンシン</t>
    </rPh>
    <rPh sb="105" eb="107">
      <t>ジョウキョウ</t>
    </rPh>
    <rPh sb="108" eb="109">
      <t>オウ</t>
    </rPh>
    <rPh sb="111" eb="113">
      <t>セイカツ</t>
    </rPh>
    <rPh sb="113" eb="115">
      <t>キノウ</t>
    </rPh>
    <rPh sb="115" eb="117">
      <t>コウジョウ</t>
    </rPh>
    <rPh sb="121" eb="123">
      <t>カツドウ</t>
    </rPh>
    <rPh sb="128" eb="130">
      <t>ジッシ</t>
    </rPh>
    <rPh sb="140" eb="142">
      <t>セイカツ</t>
    </rPh>
    <rPh sb="142" eb="144">
      <t>キノウ</t>
    </rPh>
    <rPh sb="144" eb="146">
      <t>コウジョウ</t>
    </rPh>
    <rPh sb="150" eb="152">
      <t>カツドウ</t>
    </rPh>
    <rPh sb="158" eb="160">
      <t>シュウカン</t>
    </rPh>
    <rPh sb="162" eb="163">
      <t>カイ</t>
    </rPh>
    <rPh sb="163" eb="165">
      <t>イジョウ</t>
    </rPh>
    <rPh sb="165" eb="167">
      <t>ジッシ</t>
    </rPh>
    <phoneticPr fontId="9"/>
  </si>
  <si>
    <t>生活向上グループ活動加算－２</t>
    <rPh sb="0" eb="2">
      <t>セイカツ</t>
    </rPh>
    <rPh sb="2" eb="4">
      <t>コウジョウ</t>
    </rPh>
    <rPh sb="8" eb="10">
      <t>カツドウ</t>
    </rPh>
    <rPh sb="10" eb="12">
      <t>カサン</t>
    </rPh>
    <phoneticPr fontId="4"/>
  </si>
  <si>
    <t>生活向上グループ活動加算－３</t>
    <rPh sb="0" eb="2">
      <t>セイカツ</t>
    </rPh>
    <rPh sb="2" eb="4">
      <t>コウジョウ</t>
    </rPh>
    <rPh sb="8" eb="10">
      <t>カツドウ</t>
    </rPh>
    <rPh sb="10" eb="12">
      <t>カサン</t>
    </rPh>
    <phoneticPr fontId="4"/>
  </si>
  <si>
    <t>一体的サービス提供加算－１</t>
    <rPh sb="0" eb="3">
      <t>イッタイテキ</t>
    </rPh>
    <rPh sb="7" eb="9">
      <t>テイキョウ</t>
    </rPh>
    <rPh sb="9" eb="11">
      <t>カサン</t>
    </rPh>
    <phoneticPr fontId="9"/>
  </si>
  <si>
    <t>基本サービスとしている運動機能向上サービスに加えて、栄養改善サービス及び口腔機能向上サービスを一体的に行った場合。
※栄養改善加算、口腔機能向上加算を算定する場合は算定できない。</t>
    <rPh sb="0" eb="2">
      <t>キホン</t>
    </rPh>
    <rPh sb="11" eb="13">
      <t>ウンドウ</t>
    </rPh>
    <rPh sb="13" eb="15">
      <t>キノウ</t>
    </rPh>
    <rPh sb="15" eb="17">
      <t>コウジョウ</t>
    </rPh>
    <rPh sb="22" eb="23">
      <t>クワ</t>
    </rPh>
    <rPh sb="26" eb="28">
      <t>エイヨウ</t>
    </rPh>
    <rPh sb="28" eb="30">
      <t>カイゼン</t>
    </rPh>
    <rPh sb="34" eb="35">
      <t>オヨ</t>
    </rPh>
    <rPh sb="36" eb="38">
      <t>コウクウ</t>
    </rPh>
    <rPh sb="38" eb="40">
      <t>キノウ</t>
    </rPh>
    <rPh sb="40" eb="42">
      <t>コウジョウ</t>
    </rPh>
    <rPh sb="47" eb="50">
      <t>イッタイテキ</t>
    </rPh>
    <rPh sb="51" eb="52">
      <t>オコナ</t>
    </rPh>
    <rPh sb="54" eb="56">
      <t>バアイ</t>
    </rPh>
    <rPh sb="59" eb="61">
      <t>エイヨウ</t>
    </rPh>
    <rPh sb="61" eb="63">
      <t>カイゼン</t>
    </rPh>
    <rPh sb="63" eb="65">
      <t>カサン</t>
    </rPh>
    <rPh sb="66" eb="68">
      <t>コウクウ</t>
    </rPh>
    <rPh sb="68" eb="70">
      <t>キノウ</t>
    </rPh>
    <rPh sb="70" eb="72">
      <t>コウジョウ</t>
    </rPh>
    <rPh sb="72" eb="74">
      <t>カサン</t>
    </rPh>
    <rPh sb="75" eb="77">
      <t>サンテイ</t>
    </rPh>
    <rPh sb="79" eb="81">
      <t>バアイ</t>
    </rPh>
    <rPh sb="82" eb="84">
      <t>サンテイ</t>
    </rPh>
    <phoneticPr fontId="9"/>
  </si>
  <si>
    <t>一体的サービス提供加算－２</t>
    <rPh sb="0" eb="3">
      <t>イッタイテキ</t>
    </rPh>
    <rPh sb="7" eb="9">
      <t>テイキョウ</t>
    </rPh>
    <rPh sb="9" eb="11">
      <t>カサン</t>
    </rPh>
    <phoneticPr fontId="9"/>
  </si>
  <si>
    <t>一体的サービス提供加算－３</t>
    <rPh sb="0" eb="3">
      <t>イッタイテキ</t>
    </rPh>
    <rPh sb="7" eb="9">
      <t>テイキョウ</t>
    </rPh>
    <rPh sb="9" eb="11">
      <t>カサン</t>
    </rPh>
    <phoneticPr fontId="9"/>
  </si>
  <si>
    <t>栄養改善加算－１</t>
    <rPh sb="0" eb="2">
      <t>エイヨウ</t>
    </rPh>
    <rPh sb="2" eb="4">
      <t>カイゼン</t>
    </rPh>
    <rPh sb="4" eb="6">
      <t>カサン</t>
    </rPh>
    <phoneticPr fontId="4"/>
  </si>
  <si>
    <t>低栄養状態にある利用者またはそのおそれのある利用者に対し、管理栄養士１名以上配置し、管理栄養士、看護職員等が共同して栄養ケア計画を作成し、栄養改善サービスを行った場合で、栄養ケア計画の進捗状況を定期的に評価していること。</t>
    <rPh sb="0" eb="1">
      <t>テイ</t>
    </rPh>
    <rPh sb="1" eb="3">
      <t>エイヨウ</t>
    </rPh>
    <rPh sb="3" eb="5">
      <t>ジョウタイ</t>
    </rPh>
    <rPh sb="8" eb="11">
      <t>リヨウシャ</t>
    </rPh>
    <rPh sb="22" eb="25">
      <t>リヨウシャ</t>
    </rPh>
    <rPh sb="26" eb="27">
      <t>タイ</t>
    </rPh>
    <rPh sb="29" eb="31">
      <t>カンリ</t>
    </rPh>
    <rPh sb="31" eb="34">
      <t>エイヨウシ</t>
    </rPh>
    <rPh sb="35" eb="36">
      <t>メイ</t>
    </rPh>
    <rPh sb="36" eb="38">
      <t>イジョウ</t>
    </rPh>
    <rPh sb="38" eb="40">
      <t>ハイチ</t>
    </rPh>
    <rPh sb="42" eb="44">
      <t>カンリ</t>
    </rPh>
    <rPh sb="44" eb="47">
      <t>エイヨウシ</t>
    </rPh>
    <rPh sb="48" eb="50">
      <t>カンゴ</t>
    </rPh>
    <rPh sb="50" eb="52">
      <t>ショクイン</t>
    </rPh>
    <rPh sb="52" eb="53">
      <t>トウ</t>
    </rPh>
    <rPh sb="54" eb="56">
      <t>キョウドウ</t>
    </rPh>
    <rPh sb="58" eb="60">
      <t>エイヨウ</t>
    </rPh>
    <rPh sb="62" eb="64">
      <t>ケイカク</t>
    </rPh>
    <rPh sb="65" eb="67">
      <t>サクセイ</t>
    </rPh>
    <rPh sb="69" eb="71">
      <t>エイヨウ</t>
    </rPh>
    <rPh sb="71" eb="73">
      <t>カイゼン</t>
    </rPh>
    <rPh sb="78" eb="79">
      <t>オコナ</t>
    </rPh>
    <rPh sb="81" eb="83">
      <t>バアイ</t>
    </rPh>
    <rPh sb="85" eb="87">
      <t>エイヨウ</t>
    </rPh>
    <rPh sb="89" eb="91">
      <t>ケイカク</t>
    </rPh>
    <rPh sb="92" eb="94">
      <t>シンチョク</t>
    </rPh>
    <rPh sb="94" eb="96">
      <t>ジョウキョウ</t>
    </rPh>
    <rPh sb="97" eb="100">
      <t>テイキテキ</t>
    </rPh>
    <rPh sb="101" eb="103">
      <t>ヒョウカ</t>
    </rPh>
    <phoneticPr fontId="9"/>
  </si>
  <si>
    <t>栄養改善加算－２</t>
    <rPh sb="0" eb="2">
      <t>エイヨウ</t>
    </rPh>
    <rPh sb="2" eb="4">
      <t>カイゼン</t>
    </rPh>
    <rPh sb="4" eb="6">
      <t>カサン</t>
    </rPh>
    <phoneticPr fontId="4"/>
  </si>
  <si>
    <t>栄養改善加算－３</t>
    <rPh sb="0" eb="2">
      <t>エイヨウ</t>
    </rPh>
    <rPh sb="2" eb="4">
      <t>カイゼン</t>
    </rPh>
    <rPh sb="4" eb="6">
      <t>カサン</t>
    </rPh>
    <phoneticPr fontId="4"/>
  </si>
  <si>
    <t>口腔機能向上加算－１</t>
    <rPh sb="0" eb="2">
      <t>コウクウ</t>
    </rPh>
    <rPh sb="2" eb="4">
      <t>キノウ</t>
    </rPh>
    <rPh sb="4" eb="6">
      <t>コウジョウ</t>
    </rPh>
    <rPh sb="6" eb="8">
      <t>カサン</t>
    </rPh>
    <phoneticPr fontId="4"/>
  </si>
  <si>
    <t>口腔機能が低下している利用者またはそのおそれのある利用者に対し、言語聴覚士、歯科衛生士または看護職員を１名以上配置し、共同して口腔機能改善管理指導計画を作成し、口腔機能向上サービスを行った場合。</t>
    <rPh sb="0" eb="2">
      <t>コウクウ</t>
    </rPh>
    <rPh sb="2" eb="4">
      <t>キノウ</t>
    </rPh>
    <rPh sb="5" eb="7">
      <t>テイカ</t>
    </rPh>
    <rPh sb="11" eb="14">
      <t>リヨウシャ</t>
    </rPh>
    <rPh sb="25" eb="28">
      <t>リヨウシャ</t>
    </rPh>
    <rPh sb="29" eb="30">
      <t>タイ</t>
    </rPh>
    <rPh sb="32" eb="37">
      <t>ゲンゴチョウカクシ</t>
    </rPh>
    <rPh sb="38" eb="40">
      <t>シカ</t>
    </rPh>
    <rPh sb="40" eb="43">
      <t>エイセイシ</t>
    </rPh>
    <rPh sb="46" eb="48">
      <t>カンゴ</t>
    </rPh>
    <rPh sb="48" eb="50">
      <t>ショクイン</t>
    </rPh>
    <rPh sb="52" eb="53">
      <t>メイ</t>
    </rPh>
    <rPh sb="53" eb="55">
      <t>イジョウ</t>
    </rPh>
    <rPh sb="55" eb="57">
      <t>ハイチ</t>
    </rPh>
    <rPh sb="59" eb="61">
      <t>キョウドウ</t>
    </rPh>
    <rPh sb="63" eb="65">
      <t>コウクウ</t>
    </rPh>
    <rPh sb="65" eb="67">
      <t>キノウ</t>
    </rPh>
    <rPh sb="67" eb="69">
      <t>カイゼン</t>
    </rPh>
    <rPh sb="69" eb="71">
      <t>カンリ</t>
    </rPh>
    <rPh sb="71" eb="73">
      <t>シドウ</t>
    </rPh>
    <rPh sb="73" eb="75">
      <t>ケイカク</t>
    </rPh>
    <rPh sb="76" eb="78">
      <t>サクセイ</t>
    </rPh>
    <rPh sb="80" eb="82">
      <t>コウクウ</t>
    </rPh>
    <rPh sb="82" eb="84">
      <t>キノウ</t>
    </rPh>
    <rPh sb="84" eb="86">
      <t>コウジョウ</t>
    </rPh>
    <rPh sb="91" eb="92">
      <t>オコナ</t>
    </rPh>
    <rPh sb="94" eb="96">
      <t>バアイ</t>
    </rPh>
    <phoneticPr fontId="9"/>
  </si>
  <si>
    <t>口腔機能向上加算－２</t>
    <rPh sb="0" eb="2">
      <t>コウクウ</t>
    </rPh>
    <rPh sb="2" eb="4">
      <t>キノウ</t>
    </rPh>
    <rPh sb="4" eb="6">
      <t>コウジョウ</t>
    </rPh>
    <rPh sb="6" eb="8">
      <t>カサン</t>
    </rPh>
    <phoneticPr fontId="4"/>
  </si>
  <si>
    <t>口腔機能向上加算－３</t>
    <rPh sb="0" eb="2">
      <t>コウクウ</t>
    </rPh>
    <rPh sb="2" eb="4">
      <t>キノウ</t>
    </rPh>
    <rPh sb="4" eb="6">
      <t>コウジョウ</t>
    </rPh>
    <rPh sb="6" eb="8">
      <t>カサン</t>
    </rPh>
    <phoneticPr fontId="4"/>
  </si>
  <si>
    <t>サービス提供体制強化加算Ⅰ（週１回）－１</t>
    <rPh sb="4" eb="6">
      <t>テイキョウ</t>
    </rPh>
    <rPh sb="6" eb="8">
      <t>タイセイ</t>
    </rPh>
    <rPh sb="8" eb="10">
      <t>キョウカ</t>
    </rPh>
    <phoneticPr fontId="4"/>
  </si>
  <si>
    <t>要支援１</t>
    <phoneticPr fontId="1"/>
  </si>
  <si>
    <t>週１回程度</t>
    <rPh sb="0" eb="1">
      <t>シュウ</t>
    </rPh>
    <rPh sb="2" eb="3">
      <t>カイ</t>
    </rPh>
    <rPh sb="3" eb="5">
      <t>テイド</t>
    </rPh>
    <phoneticPr fontId="4"/>
  </si>
  <si>
    <t>サービス提供体制強化加算は、限度額管理の対象外です。
（１日デイのみ算定可とする）</t>
    <rPh sb="4" eb="6">
      <t>テイキョウ</t>
    </rPh>
    <rPh sb="6" eb="8">
      <t>タイセイ</t>
    </rPh>
    <rPh sb="8" eb="10">
      <t>キョウカ</t>
    </rPh>
    <rPh sb="29" eb="30">
      <t>ニチ</t>
    </rPh>
    <rPh sb="34" eb="36">
      <t>サンテイ</t>
    </rPh>
    <rPh sb="36" eb="37">
      <t>カ</t>
    </rPh>
    <phoneticPr fontId="9"/>
  </si>
  <si>
    <t>通所介護を利用者に直接提供する介護職員の総数のうち、介護福祉士の占める割合が７０％以上または、勤続年数１０年以上の介護福祉士の割合が２５％以上であること。</t>
    <rPh sb="15" eb="17">
      <t>カイゴ</t>
    </rPh>
    <rPh sb="17" eb="19">
      <t>ショクイン</t>
    </rPh>
    <rPh sb="20" eb="22">
      <t>ソウスウ</t>
    </rPh>
    <rPh sb="26" eb="28">
      <t>カイゴ</t>
    </rPh>
    <rPh sb="28" eb="31">
      <t>フクシシ</t>
    </rPh>
    <rPh sb="32" eb="33">
      <t>シ</t>
    </rPh>
    <rPh sb="35" eb="37">
      <t>ワリアイ</t>
    </rPh>
    <rPh sb="41" eb="43">
      <t>イジョウ</t>
    </rPh>
    <rPh sb="47" eb="49">
      <t>キンゾク</t>
    </rPh>
    <rPh sb="49" eb="51">
      <t>ネンスウ</t>
    </rPh>
    <rPh sb="53" eb="56">
      <t>ネンイジョウ</t>
    </rPh>
    <rPh sb="57" eb="59">
      <t>カイゴ</t>
    </rPh>
    <rPh sb="59" eb="62">
      <t>フクシシ</t>
    </rPh>
    <rPh sb="63" eb="65">
      <t>ワリアイ</t>
    </rPh>
    <rPh sb="69" eb="71">
      <t>イジョウ</t>
    </rPh>
    <phoneticPr fontId="9"/>
  </si>
  <si>
    <t>サービス提供体制強化加算Ⅰ（週１回）－２</t>
    <rPh sb="4" eb="6">
      <t>テイキョウ</t>
    </rPh>
    <rPh sb="6" eb="8">
      <t>タイセイ</t>
    </rPh>
    <rPh sb="8" eb="10">
      <t>キョウカ</t>
    </rPh>
    <phoneticPr fontId="4"/>
  </si>
  <si>
    <t>サービス提供体制強化加算Ⅰ（週１回）－３</t>
    <rPh sb="4" eb="6">
      <t>テイキョウ</t>
    </rPh>
    <rPh sb="6" eb="8">
      <t>タイセイ</t>
    </rPh>
    <rPh sb="8" eb="10">
      <t>キョウカ</t>
    </rPh>
    <phoneticPr fontId="4"/>
  </si>
  <si>
    <t>サービス提供体制強化加算Ⅰ（週２回）－１</t>
    <rPh sb="4" eb="6">
      <t>テイキョウ</t>
    </rPh>
    <rPh sb="6" eb="8">
      <t>タイセイ</t>
    </rPh>
    <rPh sb="8" eb="10">
      <t>キョウカ</t>
    </rPh>
    <phoneticPr fontId="4"/>
  </si>
  <si>
    <t>週２回程度</t>
    <rPh sb="0" eb="1">
      <t>シュウ</t>
    </rPh>
    <rPh sb="2" eb="3">
      <t>カイ</t>
    </rPh>
    <rPh sb="3" eb="5">
      <t>テイド</t>
    </rPh>
    <phoneticPr fontId="4"/>
  </si>
  <si>
    <t>サービス提供体制強化加算Ⅰ（週２回）－２</t>
    <rPh sb="4" eb="6">
      <t>テイキョウ</t>
    </rPh>
    <rPh sb="6" eb="8">
      <t>タイセイ</t>
    </rPh>
    <rPh sb="8" eb="10">
      <t>キョウカ</t>
    </rPh>
    <phoneticPr fontId="4"/>
  </si>
  <si>
    <t>サービス提供体制強化加算Ⅰ（週２回）－３</t>
    <rPh sb="4" eb="6">
      <t>テイキョウ</t>
    </rPh>
    <rPh sb="6" eb="8">
      <t>タイセイ</t>
    </rPh>
    <rPh sb="8" eb="10">
      <t>キョウカ</t>
    </rPh>
    <phoneticPr fontId="4"/>
  </si>
  <si>
    <t>サービス提供体制強化加算Ⅱ（週１回）－１</t>
    <rPh sb="4" eb="6">
      <t>テイキョウ</t>
    </rPh>
    <rPh sb="6" eb="8">
      <t>タイセイ</t>
    </rPh>
    <rPh sb="8" eb="10">
      <t>キョウカ</t>
    </rPh>
    <phoneticPr fontId="4"/>
  </si>
  <si>
    <t>介護職員の総数のうち、介護福祉士の占める割合が５０％以上であること。</t>
    <rPh sb="0" eb="2">
      <t>カイゴ</t>
    </rPh>
    <rPh sb="2" eb="4">
      <t>ショクイン</t>
    </rPh>
    <rPh sb="5" eb="7">
      <t>ソウスウ</t>
    </rPh>
    <rPh sb="11" eb="13">
      <t>カイゴ</t>
    </rPh>
    <rPh sb="13" eb="16">
      <t>フクシシ</t>
    </rPh>
    <rPh sb="17" eb="18">
      <t>シ</t>
    </rPh>
    <rPh sb="20" eb="22">
      <t>ワリアイ</t>
    </rPh>
    <rPh sb="26" eb="28">
      <t>イジョウ</t>
    </rPh>
    <phoneticPr fontId="9"/>
  </si>
  <si>
    <t>サービス提供体制強化加算Ⅱ（週１回）－２</t>
    <rPh sb="4" eb="6">
      <t>テイキョウ</t>
    </rPh>
    <rPh sb="6" eb="8">
      <t>タイセイ</t>
    </rPh>
    <rPh sb="8" eb="10">
      <t>キョウカ</t>
    </rPh>
    <phoneticPr fontId="4"/>
  </si>
  <si>
    <t>サービス提供体制強化加算Ⅱ（週１回）－３</t>
    <rPh sb="4" eb="6">
      <t>テイキョウ</t>
    </rPh>
    <rPh sb="6" eb="8">
      <t>タイセイ</t>
    </rPh>
    <rPh sb="8" eb="10">
      <t>キョウカ</t>
    </rPh>
    <phoneticPr fontId="4"/>
  </si>
  <si>
    <t>サービス提供体制強化加算Ⅱ（週２回）－１</t>
    <rPh sb="4" eb="6">
      <t>テイキョウ</t>
    </rPh>
    <rPh sb="6" eb="8">
      <t>タイセイ</t>
    </rPh>
    <rPh sb="8" eb="10">
      <t>キョウカ</t>
    </rPh>
    <phoneticPr fontId="4"/>
  </si>
  <si>
    <t>サービス提供体制強化加算Ⅱ（週２回）－２</t>
    <rPh sb="4" eb="6">
      <t>テイキョウ</t>
    </rPh>
    <rPh sb="6" eb="8">
      <t>タイセイ</t>
    </rPh>
    <rPh sb="8" eb="10">
      <t>キョウカ</t>
    </rPh>
    <phoneticPr fontId="4"/>
  </si>
  <si>
    <t>サービス提供体制強化加算Ⅱ（週２回）－３</t>
    <rPh sb="4" eb="6">
      <t>テイキョウ</t>
    </rPh>
    <rPh sb="6" eb="8">
      <t>タイセイ</t>
    </rPh>
    <rPh sb="8" eb="10">
      <t>キョウカ</t>
    </rPh>
    <phoneticPr fontId="4"/>
  </si>
  <si>
    <t>サービス提供体制強化加算Ⅲ（週１回）－１</t>
    <rPh sb="4" eb="6">
      <t>テイキョウ</t>
    </rPh>
    <rPh sb="6" eb="8">
      <t>タイセイ</t>
    </rPh>
    <rPh sb="8" eb="10">
      <t>キョウカ</t>
    </rPh>
    <phoneticPr fontId="4"/>
  </si>
  <si>
    <t>通所介護を利用者に直接提供する介護職員の総数のうち、介護福祉士の占める割合が４０％以上または、勤続年数７年以上の介護福祉士の割合が３０％以上であること。</t>
    <rPh sb="15" eb="17">
      <t>カイゴ</t>
    </rPh>
    <rPh sb="17" eb="19">
      <t>ショクイン</t>
    </rPh>
    <rPh sb="20" eb="22">
      <t>ソウスウ</t>
    </rPh>
    <rPh sb="26" eb="28">
      <t>カイゴ</t>
    </rPh>
    <rPh sb="28" eb="31">
      <t>フクシシ</t>
    </rPh>
    <rPh sb="32" eb="33">
      <t>シ</t>
    </rPh>
    <rPh sb="35" eb="37">
      <t>ワリアイ</t>
    </rPh>
    <rPh sb="41" eb="43">
      <t>イジョウ</t>
    </rPh>
    <rPh sb="47" eb="49">
      <t>キンゾク</t>
    </rPh>
    <rPh sb="49" eb="51">
      <t>ネンスウ</t>
    </rPh>
    <rPh sb="52" eb="55">
      <t>ネンイジョウ</t>
    </rPh>
    <rPh sb="56" eb="58">
      <t>カイゴ</t>
    </rPh>
    <rPh sb="58" eb="61">
      <t>フクシシ</t>
    </rPh>
    <rPh sb="62" eb="64">
      <t>ワリアイ</t>
    </rPh>
    <rPh sb="68" eb="70">
      <t>イジョウ</t>
    </rPh>
    <phoneticPr fontId="9"/>
  </si>
  <si>
    <t>サービス提供体制強化加算Ⅲ（週１回）－２</t>
    <rPh sb="4" eb="6">
      <t>テイキョウ</t>
    </rPh>
    <rPh sb="6" eb="8">
      <t>タイセイ</t>
    </rPh>
    <rPh sb="8" eb="10">
      <t>キョウカ</t>
    </rPh>
    <phoneticPr fontId="4"/>
  </si>
  <si>
    <t>サービス提供体制強化加算Ⅲ（週１回）－３</t>
    <rPh sb="4" eb="6">
      <t>テイキョウ</t>
    </rPh>
    <rPh sb="6" eb="8">
      <t>タイセイ</t>
    </rPh>
    <rPh sb="8" eb="10">
      <t>キョウカ</t>
    </rPh>
    <phoneticPr fontId="4"/>
  </si>
  <si>
    <t>サービス提供体制強化加算Ⅲ（週２回）－１</t>
    <rPh sb="4" eb="6">
      <t>テイキョウ</t>
    </rPh>
    <rPh sb="6" eb="8">
      <t>タイセイ</t>
    </rPh>
    <rPh sb="8" eb="10">
      <t>キョウカ</t>
    </rPh>
    <phoneticPr fontId="4"/>
  </si>
  <si>
    <t>サービス提供体制強化加算Ⅲ（週２回）－２</t>
    <rPh sb="4" eb="6">
      <t>テイキョウ</t>
    </rPh>
    <rPh sb="6" eb="8">
      <t>タイセイ</t>
    </rPh>
    <rPh sb="8" eb="10">
      <t>キョウカ</t>
    </rPh>
    <phoneticPr fontId="4"/>
  </si>
  <si>
    <t>サービス提供体制強化加算Ⅲ（週２回）－３</t>
    <rPh sb="4" eb="6">
      <t>テイキョウ</t>
    </rPh>
    <rPh sb="6" eb="8">
      <t>タイセイ</t>
    </rPh>
    <rPh sb="8" eb="10">
      <t>キョウカ</t>
    </rPh>
    <phoneticPr fontId="4"/>
  </si>
  <si>
    <t>要支援１</t>
    <phoneticPr fontId="9"/>
  </si>
  <si>
    <t>1781の81/1000加算</t>
    <rPh sb="12" eb="14">
      <t>カサン</t>
    </rPh>
    <phoneticPr fontId="9"/>
  </si>
  <si>
    <t>1781の76/1000加算</t>
    <rPh sb="12" eb="14">
      <t>カサン</t>
    </rPh>
    <phoneticPr fontId="9"/>
  </si>
  <si>
    <t>1781の79/1000加算</t>
    <rPh sb="12" eb="14">
      <t>カサン</t>
    </rPh>
    <phoneticPr fontId="9"/>
  </si>
  <si>
    <t>1781の74/1000加算</t>
    <rPh sb="12" eb="14">
      <t>カサン</t>
    </rPh>
    <phoneticPr fontId="9"/>
  </si>
  <si>
    <t>1781の65/1000加算</t>
    <rPh sb="12" eb="14">
      <t>カサン</t>
    </rPh>
    <phoneticPr fontId="9"/>
  </si>
  <si>
    <t>1781の63/1000加算</t>
    <rPh sb="12" eb="14">
      <t>カサン</t>
    </rPh>
    <phoneticPr fontId="9"/>
  </si>
  <si>
    <t>1781の56/1000加算</t>
    <rPh sb="12" eb="14">
      <t>カサン</t>
    </rPh>
    <phoneticPr fontId="9"/>
  </si>
  <si>
    <t>1781の69/1000加算</t>
    <rPh sb="12" eb="14">
      <t>カサン</t>
    </rPh>
    <phoneticPr fontId="9"/>
  </si>
  <si>
    <t>1781の54/1000加算</t>
    <rPh sb="12" eb="14">
      <t>カサン</t>
    </rPh>
    <phoneticPr fontId="9"/>
  </si>
  <si>
    <t>1781の45/1000加算</t>
    <rPh sb="12" eb="14">
      <t>カサン</t>
    </rPh>
    <phoneticPr fontId="9"/>
  </si>
  <si>
    <t>1781の53/1000加算</t>
    <rPh sb="12" eb="14">
      <t>カサン</t>
    </rPh>
    <phoneticPr fontId="9"/>
  </si>
  <si>
    <t>1781の43/1000加算</t>
    <rPh sb="12" eb="14">
      <t>カサン</t>
    </rPh>
    <phoneticPr fontId="9"/>
  </si>
  <si>
    <t>1781の44/1000加算</t>
    <rPh sb="12" eb="14">
      <t>カサン</t>
    </rPh>
    <phoneticPr fontId="9"/>
  </si>
  <si>
    <t>1781の33/1000加算</t>
    <rPh sb="12" eb="14">
      <t>カサン</t>
    </rPh>
    <phoneticPr fontId="9"/>
  </si>
  <si>
    <t>要支援２</t>
  </si>
  <si>
    <t>3621の81/1000加算</t>
    <rPh sb="12" eb="14">
      <t>カサン</t>
    </rPh>
    <phoneticPr fontId="9"/>
  </si>
  <si>
    <t>3621の76/1000加算</t>
    <rPh sb="12" eb="14">
      <t>カサン</t>
    </rPh>
    <phoneticPr fontId="9"/>
  </si>
  <si>
    <t>3621の79/1000加算</t>
    <rPh sb="12" eb="14">
      <t>カサン</t>
    </rPh>
    <phoneticPr fontId="9"/>
  </si>
  <si>
    <t>3621の74/1000加算</t>
    <rPh sb="12" eb="14">
      <t>カサン</t>
    </rPh>
    <phoneticPr fontId="9"/>
  </si>
  <si>
    <t>3621の65/1000加算</t>
    <rPh sb="12" eb="14">
      <t>カサン</t>
    </rPh>
    <phoneticPr fontId="9"/>
  </si>
  <si>
    <t>3621の63/1000加算</t>
    <rPh sb="12" eb="14">
      <t>カサン</t>
    </rPh>
    <phoneticPr fontId="9"/>
  </si>
  <si>
    <t>3621の56/1000加算</t>
    <rPh sb="12" eb="14">
      <t>カサン</t>
    </rPh>
    <phoneticPr fontId="9"/>
  </si>
  <si>
    <t>3621の69/1000加算</t>
    <rPh sb="12" eb="14">
      <t>カサン</t>
    </rPh>
    <phoneticPr fontId="9"/>
  </si>
  <si>
    <t>3621の54/1000加算</t>
    <rPh sb="12" eb="14">
      <t>カサン</t>
    </rPh>
    <phoneticPr fontId="9"/>
  </si>
  <si>
    <t>3621の45/1000加算</t>
    <rPh sb="12" eb="14">
      <t>カサン</t>
    </rPh>
    <phoneticPr fontId="9"/>
  </si>
  <si>
    <t>3621の53/1000加算</t>
    <rPh sb="12" eb="14">
      <t>カサン</t>
    </rPh>
    <phoneticPr fontId="9"/>
  </si>
  <si>
    <t>3621の43/1000加算</t>
    <rPh sb="12" eb="14">
      <t>カサン</t>
    </rPh>
    <phoneticPr fontId="9"/>
  </si>
  <si>
    <t>3621の44/1000加算</t>
    <rPh sb="12" eb="14">
      <t>カサン</t>
    </rPh>
    <phoneticPr fontId="9"/>
  </si>
  <si>
    <t>3621の33/1000加算</t>
    <rPh sb="12" eb="14">
      <t>カサン</t>
    </rPh>
    <phoneticPr fontId="9"/>
  </si>
  <si>
    <t>■宇陀市介護予防ケアマネジメントサービスコード表(令和6年6月～）</t>
    <rPh sb="1" eb="4">
      <t>ウダシ</t>
    </rPh>
    <rPh sb="4" eb="6">
      <t>カイゴ</t>
    </rPh>
    <rPh sb="6" eb="8">
      <t>ヨボウ</t>
    </rPh>
    <rPh sb="23" eb="24">
      <t>ヒョウ</t>
    </rPh>
    <rPh sb="25" eb="27">
      <t>レイワ</t>
    </rPh>
    <rPh sb="28" eb="29">
      <t>ネン</t>
    </rPh>
    <rPh sb="30" eb="31">
      <t>ツキ</t>
    </rPh>
    <phoneticPr fontId="4"/>
  </si>
  <si>
    <t>AF</t>
  </si>
  <si>
    <t>介護予防ケアマネジメント　　　　　　　　　　　　　　　　　　　　</t>
  </si>
  <si>
    <t>月１回</t>
    <rPh sb="0" eb="1">
      <t>ツキ</t>
    </rPh>
    <rPh sb="2" eb="3">
      <t>カイ</t>
    </rPh>
    <phoneticPr fontId="9"/>
  </si>
  <si>
    <t>利用者に対し、介護予防ケアマネジメント及び介護予防支援を提供し、現に介護予防サービス等の利用があった場合で、当該月月末にサービス利用実績確認を行ったときに、利用者１人につき月額単価として算定。</t>
  </si>
  <si>
    <t>介護予防ケアマネジメント　 虐待防止未実施減算</t>
    <phoneticPr fontId="9"/>
  </si>
  <si>
    <t>介護予防ケア・初回　　　　　　　　　　　　　　　　　　　　　　　</t>
  </si>
  <si>
    <t>利用者が甲と契約のうえ、乙が新規に委託業務を実施した場合に、当該利用者につき初回加算として算定。</t>
  </si>
  <si>
    <t>介護予防ケア・初回　 虐待防止未実施減算</t>
    <phoneticPr fontId="9"/>
  </si>
  <si>
    <t>委託連携加算　　　　　　　　　　　　　　　　　　　　　　　　　　</t>
  </si>
  <si>
    <r>
      <t>利用者</t>
    </r>
    <r>
      <rPr>
        <sz val="10.5"/>
        <color theme="1"/>
        <rFont val="Century"/>
        <family val="1"/>
      </rPr>
      <t>1</t>
    </r>
    <r>
      <rPr>
        <sz val="10.5"/>
        <color theme="1"/>
        <rFont val="ＭＳ 明朝"/>
        <family val="1"/>
        <charset val="128"/>
      </rPr>
      <t>人につき指定介護予防支援を甲が乙に委託する初回にかぎり、委託連携加算として算定。</t>
    </r>
  </si>
  <si>
    <t>通所型（週１回）の単位数
1,781の92/1000加算</t>
  </si>
  <si>
    <t>通所型（週２回）の単位数
3,621の245/1000加算</t>
    <rPh sb="4" eb="5">
      <t>シュウ</t>
    </rPh>
    <rPh sb="6" eb="7">
      <t>カイ</t>
    </rPh>
    <rPh sb="9" eb="12">
      <t>タンイスウ</t>
    </rPh>
    <rPh sb="27" eb="29">
      <t>カサン</t>
    </rPh>
    <phoneticPr fontId="4"/>
  </si>
  <si>
    <t>通所型（週１回）の単位数
1,781の90/1000加算</t>
  </si>
  <si>
    <t>通所型（週２回）の単位数
3,621の90/1000加算</t>
    <rPh sb="4" eb="5">
      <t>シュウ</t>
    </rPh>
    <rPh sb="6" eb="7">
      <t>カイ</t>
    </rPh>
    <rPh sb="9" eb="12">
      <t>タンイスウ</t>
    </rPh>
    <rPh sb="26" eb="28">
      <t>カサン</t>
    </rPh>
    <phoneticPr fontId="4"/>
  </si>
  <si>
    <t>通所型（週１回）の単位数
1,781の80/1000加算</t>
  </si>
  <si>
    <t>通所型（週２回）の単位数
3,621の80/1000加算</t>
    <rPh sb="4" eb="5">
      <t>シュウ</t>
    </rPh>
    <rPh sb="6" eb="7">
      <t>カイ</t>
    </rPh>
    <rPh sb="9" eb="12">
      <t>タンイスウ</t>
    </rPh>
    <rPh sb="26" eb="28">
      <t>カサン</t>
    </rPh>
    <phoneticPr fontId="4"/>
  </si>
  <si>
    <t>通所型（週１回）の単位数
1,781の64/1000加算</t>
  </si>
  <si>
    <t>通所型（週２回）の単位数
3,621の64/1000加算</t>
    <rPh sb="4" eb="5">
      <t>シュウ</t>
    </rPh>
    <rPh sb="6" eb="7">
      <t>カイ</t>
    </rPh>
    <rPh sb="9" eb="12">
      <t>タンイスウ</t>
    </rPh>
    <rPh sb="26" eb="28">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</si>
</sst>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0"/>
      <color indexed="64"/>
      <name val="ＭＳ Ｐゴシック"/>
      <family val="3"/>
      <charset val="128"/>
    </font>
    <font>
      <b/>
      <sz val="20"/>
      <name val="ＭＳ Ｐゴシック"/>
      <family val="3"/>
      <charset val="128"/>
    </font>
    <font>
      <sz val="6"/>
      <name val="ＭＳ Ｐゴシック"/>
      <family val="2"/>
      <charset val="128"/>
    </font>
    <font>
      <sz val="6"/>
      <name val="ＭＳ Ｐゴシック"/>
      <family val="3"/>
      <charset val="128"/>
    </font>
    <font>
      <b/>
      <sz val="16"/>
      <name val="ＭＳ Ｐゴシック"/>
      <family val="3"/>
      <charset val="128"/>
    </font>
    <font>
      <b/>
      <sz val="12"/>
      <name val="ＭＳ Ｐゴシック"/>
      <family val="3"/>
      <charset val="128"/>
    </font>
    <font>
      <b/>
      <sz val="14"/>
      <name val="ＭＳ Ｐゴシック"/>
      <family val="3"/>
      <charset val="128"/>
    </font>
    <font>
      <sz val="11"/>
      <color theme="1"/>
      <name val="游ゴシック"/>
      <family val="2"/>
      <charset val="128"/>
      <scheme val="minor"/>
    </font>
    <font>
      <sz val="6"/>
      <name val="游ゴシック"/>
      <family val="2"/>
      <charset val="128"/>
      <scheme val="minor"/>
    </font>
    <font>
      <b/>
      <sz val="12"/>
      <name val="游ゴシック"/>
      <family val="3"/>
      <charset val="128"/>
      <scheme val="minor"/>
    </font>
    <font>
      <sz val="12"/>
      <name val="ＭＳ Ｐゴシック"/>
      <family val="3"/>
      <charset val="128"/>
    </font>
    <font>
      <sz val="14"/>
      <name val="ＭＳ Ｐゴシック"/>
      <family val="3"/>
      <charset val="128"/>
    </font>
    <font>
      <sz val="12"/>
      <name val="游ゴシック"/>
      <family val="3"/>
      <charset val="128"/>
      <scheme val="minor"/>
    </font>
    <font>
      <sz val="16"/>
      <name val="ＭＳ Ｐゴシック"/>
      <family val="3"/>
      <charset val="128"/>
    </font>
    <font>
      <b/>
      <sz val="16"/>
      <name val="游ゴシック"/>
      <family val="3"/>
      <charset val="128"/>
      <scheme val="minor"/>
    </font>
    <font>
      <sz val="10.5"/>
      <color theme="1"/>
      <name val="ＭＳ 明朝"/>
      <family val="1"/>
      <charset val="128"/>
    </font>
    <font>
      <sz val="10.5"/>
      <color theme="1"/>
      <name val="Century"/>
      <family val="1"/>
    </font>
  </fonts>
  <fills count="3">
    <fill>
      <patternFill patternType="none"/>
    </fill>
    <fill>
      <patternFill patternType="gray125"/>
    </fill>
    <fill>
      <patternFill patternType="solid">
        <fgColor theme="7" tint="0.59999389629810485"/>
        <bgColor indexed="64"/>
      </patternFill>
    </fill>
  </fills>
  <borders count="4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0" fontId="1" fillId="0" borderId="0"/>
  </cellStyleXfs>
  <cellXfs count="191">
    <xf numFmtId="0" fontId="0" fillId="0" borderId="0" xfId="0">
      <alignment vertical="center"/>
    </xf>
    <xf numFmtId="0" fontId="2" fillId="0" borderId="0" xfId="2" applyFont="1" applyFill="1" applyAlignment="1">
      <alignment horizontal="left" vertical="center"/>
    </xf>
    <xf numFmtId="0" fontId="5" fillId="0" borderId="0" xfId="2" applyFont="1" applyFill="1" applyAlignment="1">
      <alignment horizontal="left" vertical="center"/>
    </xf>
    <xf numFmtId="0" fontId="6" fillId="0" borderId="0" xfId="2" applyFont="1" applyFill="1" applyAlignment="1">
      <alignment horizontal="left" vertical="center"/>
    </xf>
    <xf numFmtId="0" fontId="7" fillId="0" borderId="0" xfId="2" applyFont="1" applyFill="1" applyAlignment="1">
      <alignment horizontal="left" vertical="center"/>
    </xf>
    <xf numFmtId="0" fontId="7" fillId="0" borderId="0" xfId="2" applyFont="1" applyFill="1" applyAlignment="1">
      <alignment horizontal="left" vertical="center" indent="1"/>
    </xf>
    <xf numFmtId="38" fontId="7" fillId="0" borderId="0" xfId="1" applyFont="1" applyFill="1" applyAlignment="1">
      <alignment horizontal="right" vertical="center"/>
    </xf>
    <xf numFmtId="0" fontId="10" fillId="0" borderId="0" xfId="0" applyFont="1" applyFill="1">
      <alignment vertical="center"/>
    </xf>
    <xf numFmtId="0" fontId="13" fillId="0" borderId="0" xfId="0" applyFont="1" applyFill="1" applyAlignment="1">
      <alignment horizontal="center" vertical="center"/>
    </xf>
    <xf numFmtId="0" fontId="14" fillId="0" borderId="5" xfId="2" applyFont="1" applyFill="1" applyBorder="1" applyAlignment="1">
      <alignment horizontal="center" vertical="center"/>
    </xf>
    <xf numFmtId="0" fontId="14" fillId="0" borderId="6" xfId="2" applyFont="1" applyFill="1" applyBorder="1" applyAlignment="1">
      <alignment horizontal="center" vertical="center"/>
    </xf>
    <xf numFmtId="0" fontId="11" fillId="0" borderId="6" xfId="2" applyFont="1" applyFill="1" applyBorder="1" applyAlignment="1">
      <alignment horizontal="left" vertical="center" indent="1" shrinkToFit="1"/>
    </xf>
    <xf numFmtId="38" fontId="12" fillId="0" borderId="6" xfId="1" applyFont="1" applyFill="1" applyBorder="1" applyAlignment="1">
      <alignment horizontal="right" vertical="center"/>
    </xf>
    <xf numFmtId="0" fontId="13" fillId="0" borderId="0" xfId="0" applyFont="1" applyFill="1">
      <alignment vertical="center"/>
    </xf>
    <xf numFmtId="0" fontId="14" fillId="0" borderId="22" xfId="2" applyFont="1" applyFill="1" applyBorder="1" applyAlignment="1">
      <alignment horizontal="center" vertical="center"/>
    </xf>
    <xf numFmtId="38" fontId="12" fillId="0" borderId="9" xfId="1" applyFont="1" applyFill="1" applyBorder="1" applyAlignment="1">
      <alignment horizontal="right" vertical="center"/>
    </xf>
    <xf numFmtId="0" fontId="14" fillId="0" borderId="23" xfId="2" applyFont="1" applyFill="1" applyBorder="1" applyAlignment="1">
      <alignment horizontal="center" vertical="center"/>
    </xf>
    <xf numFmtId="0" fontId="14" fillId="0" borderId="24" xfId="2" applyFont="1" applyFill="1" applyBorder="1" applyAlignment="1">
      <alignment horizontal="center" vertical="center"/>
    </xf>
    <xf numFmtId="0" fontId="11" fillId="0" borderId="24" xfId="2" applyFont="1" applyFill="1" applyBorder="1" applyAlignment="1">
      <alignment horizontal="left" vertical="center" indent="1" shrinkToFit="1"/>
    </xf>
    <xf numFmtId="38" fontId="12" fillId="0" borderId="24" xfId="1" applyFont="1" applyFill="1" applyBorder="1" applyAlignment="1">
      <alignment horizontal="right" vertical="center"/>
    </xf>
    <xf numFmtId="0" fontId="14" fillId="0" borderId="29" xfId="2" applyFont="1" applyFill="1" applyBorder="1" applyAlignment="1">
      <alignment horizontal="center" vertical="center"/>
    </xf>
    <xf numFmtId="0" fontId="14" fillId="0" borderId="0" xfId="2" applyFont="1" applyFill="1" applyBorder="1" applyAlignment="1">
      <alignment horizontal="center" vertical="center"/>
    </xf>
    <xf numFmtId="0" fontId="11" fillId="0" borderId="0" xfId="2" applyFont="1" applyFill="1" applyBorder="1" applyAlignment="1">
      <alignment horizontal="center" vertical="center"/>
    </xf>
    <xf numFmtId="0" fontId="12" fillId="0" borderId="0" xfId="2" applyFont="1" applyFill="1" applyBorder="1" applyAlignment="1">
      <alignment horizontal="center" vertical="center"/>
    </xf>
    <xf numFmtId="0" fontId="12" fillId="0" borderId="0" xfId="2" applyFont="1" applyFill="1" applyBorder="1" applyAlignment="1">
      <alignment horizontal="left" vertical="center" indent="1"/>
    </xf>
    <xf numFmtId="38" fontId="12" fillId="0" borderId="0" xfId="1" applyFont="1" applyFill="1" applyBorder="1" applyAlignment="1">
      <alignment horizontal="right" vertical="center"/>
    </xf>
    <xf numFmtId="0" fontId="11" fillId="0" borderId="0" xfId="2" applyFont="1" applyFill="1" applyBorder="1" applyAlignment="1">
      <alignment horizontal="center" vertical="center" textRotation="255"/>
    </xf>
    <xf numFmtId="0" fontId="14" fillId="0" borderId="1" xfId="2" applyFont="1" applyFill="1" applyBorder="1" applyAlignment="1">
      <alignment horizontal="center" vertical="center"/>
    </xf>
    <xf numFmtId="0" fontId="14" fillId="0" borderId="2" xfId="2" applyFont="1" applyFill="1" applyBorder="1" applyAlignment="1">
      <alignment horizontal="center" vertical="center"/>
    </xf>
    <xf numFmtId="0" fontId="11" fillId="0" borderId="2" xfId="2" applyFont="1" applyFill="1" applyBorder="1" applyAlignment="1">
      <alignment horizontal="left" vertical="center" indent="1"/>
    </xf>
    <xf numFmtId="38" fontId="12" fillId="0" borderId="2" xfId="1" applyFont="1" applyFill="1" applyBorder="1" applyAlignment="1">
      <alignment horizontal="right" vertical="center"/>
    </xf>
    <xf numFmtId="0" fontId="11" fillId="0" borderId="6" xfId="2" applyFont="1" applyFill="1" applyBorder="1" applyAlignment="1">
      <alignment horizontal="left" vertical="center" indent="1"/>
    </xf>
    <xf numFmtId="0" fontId="14" fillId="0" borderId="34" xfId="2" applyFont="1" applyFill="1" applyBorder="1" applyAlignment="1">
      <alignment horizontal="center" vertical="center"/>
    </xf>
    <xf numFmtId="0" fontId="14" fillId="0" borderId="35" xfId="2" applyFont="1" applyFill="1" applyBorder="1" applyAlignment="1">
      <alignment horizontal="center" vertical="center"/>
    </xf>
    <xf numFmtId="0" fontId="11" fillId="0" borderId="35" xfId="2" applyFont="1" applyFill="1" applyBorder="1" applyAlignment="1">
      <alignment horizontal="left" vertical="center" indent="1"/>
    </xf>
    <xf numFmtId="38" fontId="12" fillId="0" borderId="35" xfId="1" applyFont="1" applyFill="1" applyBorder="1" applyAlignment="1">
      <alignment horizontal="right" vertical="center"/>
    </xf>
    <xf numFmtId="0" fontId="14" fillId="0" borderId="40" xfId="2" applyFont="1" applyFill="1" applyBorder="1" applyAlignment="1">
      <alignment horizontal="center" vertical="center"/>
    </xf>
    <xf numFmtId="0" fontId="14" fillId="0" borderId="7" xfId="2" applyFont="1" applyFill="1" applyBorder="1" applyAlignment="1">
      <alignment horizontal="center" vertical="center"/>
    </xf>
    <xf numFmtId="0" fontId="11" fillId="0" borderId="7" xfId="2" applyFont="1" applyFill="1" applyBorder="1" applyAlignment="1">
      <alignment vertical="center"/>
    </xf>
    <xf numFmtId="38" fontId="12" fillId="0" borderId="7" xfId="1" applyFont="1" applyFill="1" applyBorder="1" applyAlignment="1">
      <alignment horizontal="right" vertical="center"/>
    </xf>
    <xf numFmtId="0" fontId="11" fillId="0" borderId="6" xfId="2" applyFont="1" applyFill="1" applyBorder="1" applyAlignment="1">
      <alignment vertical="center"/>
    </xf>
    <xf numFmtId="0" fontId="11" fillId="0" borderId="35" xfId="2" applyFont="1" applyFill="1" applyBorder="1" applyAlignment="1">
      <alignment vertical="center"/>
    </xf>
    <xf numFmtId="0" fontId="14" fillId="0" borderId="42" xfId="2" applyFont="1" applyFill="1" applyBorder="1" applyAlignment="1">
      <alignment horizontal="center" vertical="center"/>
    </xf>
    <xf numFmtId="0" fontId="11" fillId="0" borderId="42" xfId="2" applyFont="1" applyFill="1" applyBorder="1" applyAlignment="1">
      <alignment vertical="center"/>
    </xf>
    <xf numFmtId="38" fontId="12" fillId="0" borderId="42" xfId="1" applyFont="1" applyFill="1" applyBorder="1" applyAlignment="1">
      <alignment horizontal="right" vertical="center"/>
    </xf>
    <xf numFmtId="0" fontId="12" fillId="0" borderId="42" xfId="2" applyFont="1" applyFill="1" applyBorder="1" applyAlignment="1">
      <alignment horizontal="center" vertical="center"/>
    </xf>
    <xf numFmtId="0" fontId="12" fillId="0" borderId="6" xfId="2" applyFont="1" applyFill="1" applyBorder="1" applyAlignment="1">
      <alignment horizontal="center" vertical="center"/>
    </xf>
    <xf numFmtId="0" fontId="12" fillId="0" borderId="35" xfId="2" applyFont="1" applyFill="1" applyBorder="1" applyAlignment="1">
      <alignment horizontal="center" vertical="center"/>
    </xf>
    <xf numFmtId="0" fontId="11" fillId="0" borderId="9" xfId="2" applyFont="1" applyFill="1" applyBorder="1" applyAlignment="1">
      <alignment vertical="center"/>
    </xf>
    <xf numFmtId="0" fontId="11" fillId="0" borderId="24" xfId="2" applyFont="1" applyFill="1" applyBorder="1" applyAlignment="1">
      <alignment vertical="center"/>
    </xf>
    <xf numFmtId="0" fontId="12" fillId="0" borderId="24" xfId="2" applyFont="1" applyFill="1" applyBorder="1" applyAlignment="1">
      <alignment horizontal="center" vertical="center"/>
    </xf>
    <xf numFmtId="0" fontId="11" fillId="0" borderId="0" xfId="2" applyFont="1" applyFill="1" applyAlignment="1">
      <alignment horizontal="center" vertical="center"/>
    </xf>
    <xf numFmtId="0" fontId="14" fillId="0" borderId="0" xfId="2" applyFont="1" applyFill="1" applyAlignment="1">
      <alignment horizontal="center" vertical="center"/>
    </xf>
    <xf numFmtId="0" fontId="12" fillId="0" borderId="0" xfId="2" applyFont="1" applyFill="1" applyAlignment="1">
      <alignment horizontal="center" vertical="center"/>
    </xf>
    <xf numFmtId="0" fontId="12" fillId="0" borderId="0" xfId="2" applyFont="1" applyFill="1" applyAlignment="1">
      <alignment horizontal="left" vertical="center" indent="1"/>
    </xf>
    <xf numFmtId="38" fontId="12" fillId="0" borderId="0" xfId="1" applyFont="1" applyFill="1" applyAlignment="1">
      <alignment horizontal="right" vertical="center"/>
    </xf>
    <xf numFmtId="0" fontId="10" fillId="0" borderId="0" xfId="1" applyNumberFormat="1" applyFont="1" applyFill="1" applyAlignment="1">
      <alignment horizontal="center" vertical="center"/>
    </xf>
    <xf numFmtId="0" fontId="10" fillId="0" borderId="0" xfId="0" applyNumberFormat="1" applyFont="1" applyFill="1" applyAlignment="1">
      <alignment horizontal="center" vertical="center"/>
    </xf>
    <xf numFmtId="0" fontId="13" fillId="0" borderId="0" xfId="0" applyFont="1" applyFill="1" applyAlignment="1">
      <alignment vertical="center"/>
    </xf>
    <xf numFmtId="0" fontId="7" fillId="0" borderId="0" xfId="2" applyFont="1" applyFill="1" applyBorder="1" applyAlignment="1">
      <alignment horizontal="left" vertical="center" indent="1"/>
    </xf>
    <xf numFmtId="38" fontId="7" fillId="0" borderId="0" xfId="1" applyFont="1" applyFill="1" applyBorder="1" applyAlignment="1">
      <alignment horizontal="right" vertical="center" indent="1"/>
    </xf>
    <xf numFmtId="0" fontId="5" fillId="0" borderId="0" xfId="2" applyFont="1" applyFill="1" applyBorder="1" applyAlignment="1">
      <alignment horizontal="left" vertical="center"/>
    </xf>
    <xf numFmtId="0" fontId="6" fillId="0" borderId="0" xfId="2" applyFont="1" applyFill="1" applyBorder="1" applyAlignment="1">
      <alignment horizontal="left" vertical="center"/>
    </xf>
    <xf numFmtId="0" fontId="7" fillId="0" borderId="0" xfId="2" applyFont="1" applyFill="1" applyBorder="1" applyAlignment="1">
      <alignment horizontal="left" vertical="center"/>
    </xf>
    <xf numFmtId="0" fontId="11" fillId="2" borderId="5" xfId="2" applyFont="1" applyFill="1" applyBorder="1" applyAlignment="1">
      <alignment horizontal="center" vertical="center"/>
    </xf>
    <xf numFmtId="0" fontId="11" fillId="2" borderId="6" xfId="2" applyFont="1" applyFill="1" applyBorder="1" applyAlignment="1">
      <alignment horizontal="center" vertical="center"/>
    </xf>
    <xf numFmtId="38" fontId="12" fillId="0" borderId="6" xfId="1" applyFont="1" applyFill="1" applyBorder="1" applyAlignment="1">
      <alignment vertical="center"/>
    </xf>
    <xf numFmtId="38" fontId="12" fillId="0" borderId="24" xfId="1" applyFont="1" applyFill="1" applyBorder="1" applyAlignment="1">
      <alignment vertical="center"/>
    </xf>
    <xf numFmtId="0" fontId="11" fillId="0" borderId="0" xfId="2" applyFont="1" applyFill="1" applyBorder="1" applyAlignment="1">
      <alignment horizontal="left" vertical="center" indent="1" shrinkToFit="1"/>
    </xf>
    <xf numFmtId="0" fontId="12" fillId="0" borderId="0" xfId="2" applyFont="1" applyFill="1" applyBorder="1" applyAlignment="1">
      <alignment horizontal="center" vertical="center" wrapText="1"/>
    </xf>
    <xf numFmtId="38" fontId="12" fillId="0" borderId="0" xfId="1" applyFont="1" applyFill="1" applyBorder="1" applyAlignment="1">
      <alignment vertical="center"/>
    </xf>
    <xf numFmtId="38" fontId="12" fillId="0" borderId="2" xfId="1" applyFont="1" applyFill="1" applyBorder="1" applyAlignment="1">
      <alignment vertical="center"/>
    </xf>
    <xf numFmtId="0" fontId="11" fillId="0" borderId="2" xfId="2" applyFont="1" applyFill="1" applyBorder="1" applyAlignment="1">
      <alignment vertical="center"/>
    </xf>
    <xf numFmtId="0" fontId="11" fillId="0" borderId="0" xfId="2" applyFont="1" applyFill="1" applyBorder="1" applyAlignment="1">
      <alignment vertical="center"/>
    </xf>
    <xf numFmtId="0" fontId="12" fillId="0" borderId="0" xfId="2" applyFont="1" applyFill="1" applyBorder="1" applyAlignment="1">
      <alignment vertical="center" wrapTex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23" xfId="0" applyBorder="1">
      <alignment vertical="center"/>
    </xf>
    <xf numFmtId="0" fontId="0" fillId="0" borderId="24" xfId="0" applyBorder="1">
      <alignment vertical="center"/>
    </xf>
    <xf numFmtId="0" fontId="0" fillId="0" borderId="45" xfId="0" applyBorder="1">
      <alignment vertical="center"/>
    </xf>
    <xf numFmtId="0" fontId="14" fillId="2" borderId="6" xfId="2" applyFont="1" applyFill="1" applyBorder="1" applyAlignment="1">
      <alignment horizontal="center" vertical="center"/>
    </xf>
    <xf numFmtId="0" fontId="12" fillId="2" borderId="6" xfId="2" applyFont="1" applyFill="1" applyBorder="1" applyAlignment="1">
      <alignment horizontal="center" vertical="center"/>
    </xf>
    <xf numFmtId="0" fontId="16" fillId="0" borderId="6" xfId="0" applyFont="1" applyBorder="1" applyAlignment="1">
      <alignment vertical="center" wrapText="1"/>
    </xf>
    <xf numFmtId="0" fontId="16" fillId="0" borderId="24" xfId="0" applyFont="1" applyBorder="1" applyAlignment="1">
      <alignment vertical="center" wrapText="1"/>
    </xf>
    <xf numFmtId="0" fontId="2" fillId="0" borderId="0" xfId="2" applyFont="1" applyFill="1" applyBorder="1" applyAlignment="1">
      <alignment horizontal="left" vertical="center"/>
    </xf>
    <xf numFmtId="0" fontId="15" fillId="0" borderId="0" xfId="0" applyFont="1" applyFill="1" applyBorder="1" applyAlignment="1">
      <alignment horizontal="center"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6" xfId="2" applyFont="1" applyFill="1" applyBorder="1" applyAlignment="1">
      <alignment horizontal="center" vertical="center"/>
    </xf>
    <xf numFmtId="0" fontId="12" fillId="2" borderId="2"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2" xfId="2" applyFont="1" applyFill="1" applyBorder="1" applyAlignment="1">
      <alignment horizontal="center" vertical="center"/>
    </xf>
    <xf numFmtId="38" fontId="12" fillId="2" borderId="2" xfId="1" applyFont="1" applyFill="1" applyBorder="1" applyAlignment="1">
      <alignment horizontal="center" vertical="center" wrapText="1"/>
    </xf>
    <xf numFmtId="38" fontId="12" fillId="2" borderId="6" xfId="1" applyFont="1" applyFill="1" applyBorder="1" applyAlignment="1">
      <alignment horizontal="center" vertical="center" wrapText="1"/>
    </xf>
    <xf numFmtId="38" fontId="12" fillId="2" borderId="3" xfId="1" applyFont="1" applyFill="1" applyBorder="1" applyAlignment="1">
      <alignment horizontal="center" vertical="center" wrapText="1"/>
    </xf>
    <xf numFmtId="38" fontId="12" fillId="2" borderId="7" xfId="1" applyFont="1" applyFill="1" applyBorder="1" applyAlignment="1">
      <alignment horizontal="center" vertical="center" wrapText="1"/>
    </xf>
    <xf numFmtId="38" fontId="12" fillId="2" borderId="33" xfId="1" applyFont="1" applyFill="1" applyBorder="1" applyAlignment="1">
      <alignment horizontal="center" vertical="center" wrapText="1"/>
    </xf>
    <xf numFmtId="38" fontId="12" fillId="2" borderId="19" xfId="1" applyFont="1" applyFill="1" applyBorder="1" applyAlignment="1">
      <alignment horizontal="center" vertical="center" wrapText="1"/>
    </xf>
    <xf numFmtId="0" fontId="12" fillId="0" borderId="6" xfId="2" applyFont="1" applyFill="1" applyBorder="1" applyAlignment="1">
      <alignment horizontal="center" vertical="center" wrapText="1"/>
    </xf>
    <xf numFmtId="0" fontId="12" fillId="0" borderId="35" xfId="2" applyFont="1" applyFill="1" applyBorder="1" applyAlignment="1">
      <alignment horizontal="center" vertical="center" wrapText="1"/>
    </xf>
    <xf numFmtId="0" fontId="12" fillId="0" borderId="6" xfId="2" applyFont="1" applyFill="1" applyBorder="1" applyAlignment="1">
      <alignment horizontal="center" vertical="center"/>
    </xf>
    <xf numFmtId="0" fontId="12" fillId="0" borderId="35" xfId="2" applyFont="1" applyFill="1" applyBorder="1" applyAlignment="1">
      <alignment horizontal="center" vertical="center"/>
    </xf>
    <xf numFmtId="0" fontId="12" fillId="0" borderId="41" xfId="2" applyFont="1" applyFill="1" applyBorder="1" applyAlignment="1">
      <alignment horizontal="center" vertical="center" wrapText="1"/>
    </xf>
    <xf numFmtId="0" fontId="12" fillId="0" borderId="13" xfId="2" applyFont="1" applyFill="1" applyBorder="1" applyAlignment="1">
      <alignment horizontal="center" vertical="center" wrapText="1"/>
    </xf>
    <xf numFmtId="0" fontId="12" fillId="0" borderId="44" xfId="2" applyFont="1" applyFill="1" applyBorder="1" applyAlignment="1">
      <alignment horizontal="center" vertical="center" wrapText="1"/>
    </xf>
    <xf numFmtId="0" fontId="12" fillId="0" borderId="41" xfId="2" applyFont="1" applyFill="1" applyBorder="1" applyAlignment="1">
      <alignment horizontal="center" vertical="center"/>
    </xf>
    <xf numFmtId="0" fontId="12" fillId="0" borderId="13" xfId="2" applyFont="1" applyFill="1" applyBorder="1" applyAlignment="1">
      <alignment horizontal="center" vertical="center"/>
    </xf>
    <xf numFmtId="0" fontId="12" fillId="0" borderId="44" xfId="2" applyFont="1" applyFill="1" applyBorder="1" applyAlignment="1">
      <alignment horizontal="center" vertical="center"/>
    </xf>
    <xf numFmtId="0" fontId="12" fillId="0" borderId="25" xfId="2" applyFont="1" applyFill="1" applyBorder="1" applyAlignment="1">
      <alignment horizontal="center" vertical="center" wrapText="1"/>
    </xf>
    <xf numFmtId="0" fontId="12" fillId="0" borderId="25" xfId="2" applyFont="1" applyFill="1" applyBorder="1" applyAlignment="1">
      <alignment horizontal="center" vertical="center"/>
    </xf>
    <xf numFmtId="0" fontId="12" fillId="0" borderId="42" xfId="2" applyFont="1" applyFill="1" applyBorder="1" applyAlignment="1">
      <alignment horizontal="center" vertical="center" wrapText="1"/>
    </xf>
    <xf numFmtId="0" fontId="12" fillId="0" borderId="42" xfId="2" applyFont="1" applyFill="1" applyBorder="1" applyAlignment="1">
      <alignment horizontal="center" vertical="center"/>
    </xf>
    <xf numFmtId="0" fontId="12" fillId="0" borderId="2" xfId="2" applyFont="1" applyFill="1" applyBorder="1" applyAlignment="1">
      <alignment horizontal="center" vertical="center" wrapText="1"/>
    </xf>
    <xf numFmtId="0" fontId="12" fillId="0" borderId="2" xfId="2" applyFont="1" applyFill="1" applyBorder="1" applyAlignment="1">
      <alignment horizontal="center" vertical="center"/>
    </xf>
    <xf numFmtId="0" fontId="12" fillId="0" borderId="13" xfId="2" applyFont="1" applyFill="1" applyBorder="1" applyAlignment="1">
      <alignment vertical="center" wrapText="1"/>
    </xf>
    <xf numFmtId="0" fontId="12" fillId="0" borderId="25" xfId="2" applyFont="1" applyFill="1" applyBorder="1" applyAlignment="1">
      <alignment vertical="center" wrapText="1"/>
    </xf>
    <xf numFmtId="0" fontId="11" fillId="0" borderId="33" xfId="2" applyFont="1" applyFill="1" applyBorder="1" applyAlignment="1">
      <alignment horizontal="center" vertical="center" textRotation="255"/>
    </xf>
    <xf numFmtId="0" fontId="11" fillId="0" borderId="16" xfId="2" applyFont="1" applyFill="1" applyBorder="1" applyAlignment="1">
      <alignment horizontal="center" vertical="center" textRotation="255"/>
    </xf>
    <xf numFmtId="0" fontId="11" fillId="0" borderId="28" xfId="2" applyFont="1" applyFill="1" applyBorder="1" applyAlignment="1">
      <alignment horizontal="center" vertical="center" textRotation="255"/>
    </xf>
    <xf numFmtId="0" fontId="12" fillId="0" borderId="24" xfId="2" applyFont="1" applyFill="1" applyBorder="1" applyAlignment="1">
      <alignment horizontal="center" vertical="center" wrapText="1"/>
    </xf>
    <xf numFmtId="0" fontId="12" fillId="0" borderId="6" xfId="2" applyFont="1" applyFill="1" applyBorder="1" applyAlignment="1">
      <alignment horizontal="left" vertical="center" wrapText="1"/>
    </xf>
    <xf numFmtId="0" fontId="12" fillId="0" borderId="24" xfId="2" applyFont="1" applyFill="1" applyBorder="1" applyAlignment="1">
      <alignment horizontal="left" vertical="center" wrapText="1"/>
    </xf>
    <xf numFmtId="0" fontId="12" fillId="0" borderId="2" xfId="2" applyFont="1" applyFill="1" applyBorder="1" applyAlignment="1">
      <alignment horizontal="left" vertical="center"/>
    </xf>
    <xf numFmtId="0" fontId="12" fillId="0" borderId="6" xfId="2" applyFont="1" applyFill="1" applyBorder="1" applyAlignment="1">
      <alignment horizontal="left" vertical="center"/>
    </xf>
    <xf numFmtId="0" fontId="11" fillId="0" borderId="4" xfId="2" applyFont="1" applyFill="1" applyBorder="1" applyAlignment="1">
      <alignment horizontal="center" vertical="center" textRotation="255"/>
    </xf>
    <xf numFmtId="0" fontId="11" fillId="0" borderId="8" xfId="2" applyFont="1" applyFill="1" applyBorder="1" applyAlignment="1">
      <alignment horizontal="center" vertical="center" textRotation="255"/>
    </xf>
    <xf numFmtId="0" fontId="11" fillId="0" borderId="12" xfId="2" applyFont="1" applyFill="1" applyBorder="1" applyAlignment="1">
      <alignment horizontal="center" vertical="center" textRotation="255"/>
    </xf>
    <xf numFmtId="0" fontId="12" fillId="0" borderId="10" xfId="2" applyFont="1" applyFill="1" applyBorder="1" applyAlignment="1">
      <alignment vertical="center" wrapText="1"/>
    </xf>
    <xf numFmtId="0" fontId="12" fillId="0" borderId="20" xfId="2" applyFont="1" applyFill="1" applyBorder="1" applyAlignment="1">
      <alignment vertical="center" wrapText="1"/>
    </xf>
    <xf numFmtId="0" fontId="12" fillId="0" borderId="11" xfId="2" applyFont="1" applyFill="1" applyBorder="1" applyAlignment="1">
      <alignment vertical="center" wrapText="1"/>
    </xf>
    <xf numFmtId="0" fontId="12" fillId="0" borderId="14" xfId="2" applyFont="1" applyFill="1" applyBorder="1" applyAlignment="1">
      <alignment vertical="center" wrapText="1"/>
    </xf>
    <xf numFmtId="0" fontId="12" fillId="0" borderId="0" xfId="2" applyFont="1" applyFill="1" applyBorder="1" applyAlignment="1">
      <alignment vertical="center" wrapText="1"/>
    </xf>
    <xf numFmtId="0" fontId="12" fillId="0" borderId="15" xfId="2" applyFont="1" applyFill="1" applyBorder="1" applyAlignment="1">
      <alignment vertical="center" wrapText="1"/>
    </xf>
    <xf numFmtId="0" fontId="12" fillId="0" borderId="17" xfId="2" applyFont="1" applyFill="1" applyBorder="1" applyAlignment="1">
      <alignment vertical="center" wrapText="1"/>
    </xf>
    <xf numFmtId="0" fontId="12" fillId="0" borderId="21" xfId="2" applyFont="1" applyFill="1" applyBorder="1" applyAlignment="1">
      <alignment vertical="center" wrapText="1"/>
    </xf>
    <xf numFmtId="0" fontId="12" fillId="0" borderId="18" xfId="2" applyFont="1" applyFill="1" applyBorder="1" applyAlignment="1">
      <alignment vertical="center" wrapText="1"/>
    </xf>
    <xf numFmtId="0" fontId="12" fillId="0" borderId="9"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26" xfId="2" applyFont="1" applyFill="1" applyBorder="1" applyAlignment="1">
      <alignment vertical="center" wrapText="1"/>
    </xf>
    <xf numFmtId="0" fontId="12" fillId="0" borderId="27" xfId="2" applyFont="1" applyFill="1" applyBorder="1" applyAlignment="1">
      <alignment vertical="center" wrapText="1"/>
    </xf>
    <xf numFmtId="0" fontId="12" fillId="0" borderId="10" xfId="2" applyFont="1" applyFill="1" applyBorder="1" applyAlignment="1">
      <alignment vertical="center" wrapText="1" shrinkToFit="1"/>
    </xf>
    <xf numFmtId="0" fontId="12" fillId="0" borderId="11" xfId="2" applyFont="1" applyFill="1" applyBorder="1" applyAlignment="1">
      <alignment vertical="center" wrapText="1" shrinkToFit="1"/>
    </xf>
    <xf numFmtId="0" fontId="12" fillId="0" borderId="14" xfId="2" applyFont="1" applyFill="1" applyBorder="1" applyAlignment="1">
      <alignment vertical="center" wrapText="1" shrinkToFit="1"/>
    </xf>
    <xf numFmtId="0" fontId="12" fillId="0" borderId="15" xfId="2" applyFont="1" applyFill="1" applyBorder="1" applyAlignment="1">
      <alignment vertical="center" wrapText="1" shrinkToFit="1"/>
    </xf>
    <xf numFmtId="0" fontId="12" fillId="0" borderId="17" xfId="2" applyFont="1" applyFill="1" applyBorder="1" applyAlignment="1">
      <alignment vertical="center" wrapText="1" shrinkToFit="1"/>
    </xf>
    <xf numFmtId="0" fontId="12" fillId="0" borderId="18" xfId="2" applyFont="1" applyFill="1" applyBorder="1" applyAlignment="1">
      <alignment vertical="center" wrapText="1" shrinkToFit="1"/>
    </xf>
    <xf numFmtId="0" fontId="11" fillId="0" borderId="19" xfId="2" applyFont="1" applyFill="1" applyBorder="1" applyAlignment="1">
      <alignment horizontal="center" vertical="center" textRotation="255"/>
    </xf>
    <xf numFmtId="0" fontId="12" fillId="0" borderId="6" xfId="2" applyFont="1" applyFill="1" applyBorder="1" applyAlignment="1">
      <alignment vertical="center" wrapText="1" shrinkToFit="1"/>
    </xf>
    <xf numFmtId="0" fontId="11" fillId="2" borderId="4" xfId="2" applyFont="1" applyFill="1" applyBorder="1" applyAlignment="1">
      <alignment horizontal="center" vertical="center"/>
    </xf>
    <xf numFmtId="0" fontId="11" fillId="2" borderId="8" xfId="2" applyFont="1" applyFill="1" applyBorder="1" applyAlignment="1">
      <alignment horizontal="center" vertical="center"/>
    </xf>
    <xf numFmtId="0" fontId="12" fillId="0" borderId="7" xfId="2" applyFont="1" applyFill="1" applyBorder="1" applyAlignment="1">
      <alignment horizontal="center" vertical="center"/>
    </xf>
    <xf numFmtId="0" fontId="12" fillId="0" borderId="43" xfId="2" applyFont="1" applyFill="1" applyBorder="1" applyAlignment="1">
      <alignment horizontal="center" vertical="center" wrapText="1"/>
    </xf>
    <xf numFmtId="0" fontId="12" fillId="0" borderId="43" xfId="2" applyFont="1" applyFill="1" applyBorder="1" applyAlignment="1">
      <alignment horizontal="center" vertical="center"/>
    </xf>
    <xf numFmtId="0" fontId="12" fillId="0" borderId="41" xfId="2" applyFont="1" applyFill="1" applyBorder="1" applyAlignment="1">
      <alignment vertical="center" wrapText="1"/>
    </xf>
    <xf numFmtId="0" fontId="12" fillId="0" borderId="30" xfId="2" applyFont="1" applyFill="1" applyBorder="1" applyAlignment="1">
      <alignment horizontal="left" vertical="center" wrapText="1"/>
    </xf>
    <xf numFmtId="0" fontId="12" fillId="0" borderId="31" xfId="2" applyFont="1" applyFill="1" applyBorder="1" applyAlignment="1">
      <alignment horizontal="left" vertical="center" wrapText="1"/>
    </xf>
    <xf numFmtId="0" fontId="12" fillId="0" borderId="32" xfId="2" applyFont="1" applyFill="1" applyBorder="1" applyAlignment="1">
      <alignment horizontal="left" vertical="center" wrapText="1"/>
    </xf>
    <xf numFmtId="0" fontId="12" fillId="0" borderId="14"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15" xfId="2" applyFont="1" applyFill="1" applyBorder="1" applyAlignment="1">
      <alignment horizontal="left" vertical="center" wrapText="1"/>
    </xf>
    <xf numFmtId="0" fontId="12" fillId="0" borderId="17" xfId="2" applyFont="1" applyFill="1" applyBorder="1" applyAlignment="1">
      <alignment horizontal="left" vertical="center" wrapText="1"/>
    </xf>
    <xf numFmtId="0" fontId="12" fillId="0" borderId="21" xfId="2" applyFont="1" applyFill="1" applyBorder="1" applyAlignment="1">
      <alignment horizontal="left" vertical="center" wrapText="1"/>
    </xf>
    <xf numFmtId="0" fontId="12" fillId="0" borderId="18" xfId="2" applyFont="1" applyFill="1" applyBorder="1" applyAlignment="1">
      <alignment horizontal="left" vertical="center" wrapText="1"/>
    </xf>
    <xf numFmtId="0" fontId="11" fillId="0" borderId="39" xfId="2" applyFont="1" applyFill="1" applyBorder="1" applyAlignment="1">
      <alignment horizontal="center" vertical="center" textRotation="255"/>
    </xf>
    <xf numFmtId="0" fontId="11" fillId="0" borderId="10" xfId="2" applyFont="1" applyFill="1" applyBorder="1" applyAlignment="1">
      <alignment horizontal="left" vertical="center" wrapText="1"/>
    </xf>
    <xf numFmtId="0" fontId="11" fillId="0" borderId="20" xfId="2" applyFont="1" applyFill="1" applyBorder="1" applyAlignment="1">
      <alignment horizontal="left" vertical="center" wrapText="1"/>
    </xf>
    <xf numFmtId="0" fontId="11" fillId="0" borderId="11" xfId="2" applyFont="1" applyFill="1" applyBorder="1" applyAlignment="1">
      <alignment horizontal="left" vertical="center" wrapText="1"/>
    </xf>
    <xf numFmtId="0" fontId="11" fillId="0" borderId="14" xfId="2" applyFont="1" applyFill="1" applyBorder="1" applyAlignment="1">
      <alignment horizontal="left" vertical="center" wrapText="1"/>
    </xf>
    <xf numFmtId="0" fontId="11" fillId="0" borderId="0" xfId="2" applyFont="1" applyFill="1" applyBorder="1" applyAlignment="1">
      <alignment horizontal="left" vertical="center" wrapText="1"/>
    </xf>
    <xf numFmtId="0" fontId="11" fillId="0" borderId="15" xfId="2" applyFont="1" applyFill="1" applyBorder="1" applyAlignment="1">
      <alignment horizontal="left" vertical="center" wrapText="1"/>
    </xf>
    <xf numFmtId="0" fontId="11" fillId="0" borderId="17" xfId="2" applyFont="1" applyFill="1" applyBorder="1" applyAlignment="1">
      <alignment horizontal="left" vertical="center" wrapText="1"/>
    </xf>
    <xf numFmtId="0" fontId="11" fillId="0" borderId="21" xfId="2" applyFont="1" applyFill="1" applyBorder="1" applyAlignment="1">
      <alignment horizontal="left" vertical="center" wrapText="1"/>
    </xf>
    <xf numFmtId="0" fontId="11" fillId="0" borderId="18" xfId="2" applyFont="1" applyFill="1" applyBorder="1" applyAlignment="1">
      <alignment horizontal="left" vertical="center" wrapText="1"/>
    </xf>
    <xf numFmtId="0" fontId="11" fillId="0" borderId="36" xfId="2" applyFont="1" applyFill="1" applyBorder="1" applyAlignment="1">
      <alignment horizontal="left" vertical="center" wrapText="1"/>
    </xf>
    <xf numFmtId="0" fontId="11" fillId="0" borderId="37" xfId="2" applyFont="1" applyFill="1" applyBorder="1" applyAlignment="1">
      <alignment horizontal="left" vertical="center" wrapText="1"/>
    </xf>
    <xf numFmtId="0" fontId="11" fillId="0" borderId="38" xfId="2" applyFont="1" applyFill="1" applyBorder="1" applyAlignment="1">
      <alignment horizontal="left" vertical="center" wrapText="1"/>
    </xf>
    <xf numFmtId="0" fontId="12" fillId="0" borderId="10" xfId="2" applyFont="1" applyFill="1" applyBorder="1" applyAlignment="1">
      <alignment horizontal="center" vertical="center" wrapText="1"/>
    </xf>
    <xf numFmtId="0" fontId="12" fillId="0" borderId="20" xfId="2" applyFont="1" applyFill="1" applyBorder="1" applyAlignment="1">
      <alignment horizontal="center" vertical="center" wrapText="1"/>
    </xf>
    <xf numFmtId="0" fontId="12" fillId="0" borderId="11"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15" xfId="2" applyFont="1" applyFill="1" applyBorder="1" applyAlignment="1">
      <alignment horizontal="center" vertical="center" wrapText="1"/>
    </xf>
    <xf numFmtId="0" fontId="12" fillId="0" borderId="17" xfId="2" applyFont="1" applyFill="1" applyBorder="1" applyAlignment="1">
      <alignment horizontal="center" vertical="center" wrapText="1"/>
    </xf>
    <xf numFmtId="0" fontId="12" fillId="0" borderId="21" xfId="2" applyFont="1" applyFill="1" applyBorder="1" applyAlignment="1">
      <alignment horizontal="center" vertical="center" wrapText="1"/>
    </xf>
    <xf numFmtId="0" fontId="12" fillId="0" borderId="18" xfId="2" applyFont="1" applyFill="1" applyBorder="1" applyAlignment="1">
      <alignment horizontal="center" vertical="center" wrapText="1"/>
    </xf>
    <xf numFmtId="38" fontId="12" fillId="2" borderId="2" xfId="1" applyFont="1" applyFill="1" applyBorder="1" applyAlignment="1">
      <alignment horizontal="right" vertical="center" wrapText="1"/>
    </xf>
    <xf numFmtId="38" fontId="12" fillId="2" borderId="6" xfId="1" applyFont="1" applyFill="1" applyBorder="1" applyAlignment="1">
      <alignment horizontal="right" vertical="center" wrapText="1"/>
    </xf>
    <xf numFmtId="38" fontId="5" fillId="0" borderId="0" xfId="1" applyFont="1" applyFill="1" applyBorder="1" applyAlignment="1">
      <alignment horizontal="center" vertical="center"/>
    </xf>
    <xf numFmtId="0" fontId="11" fillId="2" borderId="3" xfId="2" applyFont="1" applyFill="1" applyBorder="1" applyAlignment="1">
      <alignment horizontal="center" vertical="center"/>
    </xf>
    <xf numFmtId="0" fontId="11" fillId="2" borderId="7" xfId="2" applyFont="1" applyFill="1" applyBorder="1" applyAlignment="1">
      <alignment horizontal="center" vertical="center"/>
    </xf>
  </cellXfs>
  <cellStyles count="3">
    <cellStyle name="桁区切り" xfId="1" builtinId="6"/>
    <cellStyle name="標準" xfId="0" builtinId="0"/>
    <cellStyle name="標準 2"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K458"/>
  <sheetViews>
    <sheetView tabSelected="1" view="pageBreakPreview" topLeftCell="A235" zoomScale="70" zoomScaleNormal="100" zoomScaleSheetLayoutView="70" workbookViewId="0">
      <selection activeCell="G361" sqref="G361:G363"/>
    </sheetView>
  </sheetViews>
  <sheetFormatPr defaultRowHeight="18.75" x14ac:dyDescent="0.4"/>
  <cols>
    <col min="3" max="3" width="54" bestFit="1" customWidth="1"/>
    <col min="4" max="4" width="10.5" bestFit="1" customWidth="1"/>
    <col min="5" max="5" width="38.5" bestFit="1" customWidth="1"/>
    <col min="6" max="7" width="29.625" customWidth="1"/>
  </cols>
  <sheetData>
    <row r="1" spans="1:13" s="7" customFormat="1" ht="33.75" customHeight="1" x14ac:dyDescent="0.4">
      <c r="A1" s="1" t="s">
        <v>0</v>
      </c>
      <c r="B1" s="2"/>
      <c r="C1" s="3"/>
      <c r="D1" s="4"/>
      <c r="E1" s="4"/>
      <c r="F1" s="4"/>
      <c r="G1" s="5"/>
      <c r="H1" s="6"/>
      <c r="I1" s="6"/>
      <c r="J1" s="6"/>
      <c r="K1" s="188" t="s">
        <v>1</v>
      </c>
      <c r="L1" s="188"/>
      <c r="M1" s="188"/>
    </row>
    <row r="2" spans="1:13" s="7" customFormat="1" ht="33.75" customHeight="1" thickBot="1" x14ac:dyDescent="0.45">
      <c r="A2" s="2"/>
      <c r="B2" s="2"/>
      <c r="C2" s="3"/>
      <c r="D2" s="4"/>
      <c r="E2" s="4"/>
      <c r="F2" s="4"/>
      <c r="G2" s="5"/>
      <c r="H2" s="6"/>
      <c r="I2" s="6"/>
      <c r="J2" s="6"/>
      <c r="K2" s="6"/>
      <c r="L2" s="6"/>
      <c r="M2" s="3"/>
    </row>
    <row r="3" spans="1:13" s="8" customFormat="1" ht="33.75" customHeight="1" x14ac:dyDescent="0.4">
      <c r="A3" s="87" t="s">
        <v>2</v>
      </c>
      <c r="B3" s="88"/>
      <c r="C3" s="189" t="s">
        <v>3</v>
      </c>
      <c r="D3" s="92" t="s">
        <v>4</v>
      </c>
      <c r="E3" s="92" t="s">
        <v>5</v>
      </c>
      <c r="F3" s="92" t="s">
        <v>6</v>
      </c>
      <c r="G3" s="92"/>
      <c r="H3" s="186" t="s">
        <v>7</v>
      </c>
      <c r="I3" s="186" t="s">
        <v>8</v>
      </c>
      <c r="J3" s="186" t="s">
        <v>9</v>
      </c>
      <c r="K3" s="186" t="s">
        <v>10</v>
      </c>
      <c r="L3" s="186" t="s">
        <v>11</v>
      </c>
      <c r="M3" s="149" t="s">
        <v>12</v>
      </c>
    </row>
    <row r="4" spans="1:13" s="8" customFormat="1" ht="33.75" customHeight="1" x14ac:dyDescent="0.4">
      <c r="A4" s="64" t="s">
        <v>13</v>
      </c>
      <c r="B4" s="81" t="s">
        <v>14</v>
      </c>
      <c r="C4" s="190"/>
      <c r="D4" s="82"/>
      <c r="E4" s="82"/>
      <c r="F4" s="82" t="s">
        <v>15</v>
      </c>
      <c r="G4" s="82"/>
      <c r="H4" s="187"/>
      <c r="I4" s="187"/>
      <c r="J4" s="187"/>
      <c r="K4" s="187"/>
      <c r="L4" s="187"/>
      <c r="M4" s="150"/>
    </row>
    <row r="5" spans="1:13" s="13" customFormat="1" ht="33.75" customHeight="1" x14ac:dyDescent="0.4">
      <c r="A5" s="9" t="s">
        <v>16</v>
      </c>
      <c r="B5" s="10">
        <v>1011</v>
      </c>
      <c r="C5" s="11" t="s">
        <v>17</v>
      </c>
      <c r="D5" s="137" t="s">
        <v>18</v>
      </c>
      <c r="E5" s="137" t="s">
        <v>19</v>
      </c>
      <c r="F5" s="177" t="s">
        <v>20</v>
      </c>
      <c r="G5" s="179"/>
      <c r="H5" s="12">
        <v>220</v>
      </c>
      <c r="I5" s="12">
        <v>5</v>
      </c>
      <c r="J5" s="12">
        <f>H5*I5</f>
        <v>1100</v>
      </c>
      <c r="K5" s="12">
        <v>1176</v>
      </c>
      <c r="L5" s="12">
        <v>90</v>
      </c>
      <c r="M5" s="127" t="s">
        <v>21</v>
      </c>
    </row>
    <row r="6" spans="1:13" s="13" customFormat="1" ht="33.75" customHeight="1" x14ac:dyDescent="0.4">
      <c r="A6" s="9" t="s">
        <v>16</v>
      </c>
      <c r="B6" s="10">
        <v>1012</v>
      </c>
      <c r="C6" s="11" t="s">
        <v>22</v>
      </c>
      <c r="D6" s="104"/>
      <c r="E6" s="104"/>
      <c r="F6" s="180"/>
      <c r="G6" s="182"/>
      <c r="H6" s="12">
        <v>220</v>
      </c>
      <c r="I6" s="12">
        <v>5</v>
      </c>
      <c r="J6" s="12">
        <f>H6*I6</f>
        <v>1100</v>
      </c>
      <c r="K6" s="12">
        <v>1176</v>
      </c>
      <c r="L6" s="12">
        <v>80</v>
      </c>
      <c r="M6" s="118"/>
    </row>
    <row r="7" spans="1:13" s="13" customFormat="1" ht="33.75" customHeight="1" x14ac:dyDescent="0.4">
      <c r="A7" s="9" t="s">
        <v>16</v>
      </c>
      <c r="B7" s="10">
        <v>1013</v>
      </c>
      <c r="C7" s="11" t="s">
        <v>23</v>
      </c>
      <c r="D7" s="104"/>
      <c r="E7" s="104"/>
      <c r="F7" s="180"/>
      <c r="G7" s="182"/>
      <c r="H7" s="12">
        <v>220</v>
      </c>
      <c r="I7" s="12">
        <v>5</v>
      </c>
      <c r="J7" s="12">
        <f>H7*I7</f>
        <v>1100</v>
      </c>
      <c r="K7" s="12">
        <v>1176</v>
      </c>
      <c r="L7" s="12">
        <v>70</v>
      </c>
      <c r="M7" s="118"/>
    </row>
    <row r="8" spans="1:13" s="13" customFormat="1" ht="33.75" customHeight="1" x14ac:dyDescent="0.4">
      <c r="A8" s="9" t="s">
        <v>24</v>
      </c>
      <c r="B8" s="10">
        <v>1014</v>
      </c>
      <c r="C8" s="11" t="s">
        <v>25</v>
      </c>
      <c r="D8" s="104"/>
      <c r="E8" s="104"/>
      <c r="F8" s="180"/>
      <c r="G8" s="182"/>
      <c r="H8" s="12">
        <v>218</v>
      </c>
      <c r="I8" s="12">
        <v>5</v>
      </c>
      <c r="J8" s="12">
        <f t="shared" ref="J8:J71" si="0">H8*I8</f>
        <v>1090</v>
      </c>
      <c r="K8" s="12">
        <v>1165</v>
      </c>
      <c r="L8" s="12">
        <v>90</v>
      </c>
      <c r="M8" s="118"/>
    </row>
    <row r="9" spans="1:13" s="13" customFormat="1" ht="33.75" customHeight="1" x14ac:dyDescent="0.4">
      <c r="A9" s="9" t="s">
        <v>24</v>
      </c>
      <c r="B9" s="10">
        <v>1015</v>
      </c>
      <c r="C9" s="11" t="s">
        <v>26</v>
      </c>
      <c r="D9" s="104"/>
      <c r="E9" s="104"/>
      <c r="F9" s="180"/>
      <c r="G9" s="182"/>
      <c r="H9" s="12">
        <v>218</v>
      </c>
      <c r="I9" s="12">
        <v>5</v>
      </c>
      <c r="J9" s="12">
        <f t="shared" si="0"/>
        <v>1090</v>
      </c>
      <c r="K9" s="12">
        <v>1165</v>
      </c>
      <c r="L9" s="12">
        <v>80</v>
      </c>
      <c r="M9" s="118"/>
    </row>
    <row r="10" spans="1:13" s="13" customFormat="1" ht="33.75" customHeight="1" x14ac:dyDescent="0.4">
      <c r="A10" s="9" t="s">
        <v>24</v>
      </c>
      <c r="B10" s="10">
        <v>1016</v>
      </c>
      <c r="C10" s="11" t="s">
        <v>27</v>
      </c>
      <c r="D10" s="104"/>
      <c r="E10" s="138"/>
      <c r="F10" s="180"/>
      <c r="G10" s="182"/>
      <c r="H10" s="12">
        <v>218</v>
      </c>
      <c r="I10" s="12">
        <v>5</v>
      </c>
      <c r="J10" s="12">
        <f t="shared" si="0"/>
        <v>1090</v>
      </c>
      <c r="K10" s="12">
        <v>1165</v>
      </c>
      <c r="L10" s="12">
        <v>70</v>
      </c>
      <c r="M10" s="118"/>
    </row>
    <row r="11" spans="1:13" s="13" customFormat="1" ht="33.75" customHeight="1" x14ac:dyDescent="0.4">
      <c r="A11" s="9" t="s">
        <v>24</v>
      </c>
      <c r="B11" s="10">
        <v>1021</v>
      </c>
      <c r="C11" s="11" t="s">
        <v>28</v>
      </c>
      <c r="D11" s="104"/>
      <c r="E11" s="137" t="s">
        <v>29</v>
      </c>
      <c r="F11" s="180"/>
      <c r="G11" s="182"/>
      <c r="H11" s="12">
        <v>220</v>
      </c>
      <c r="I11" s="12">
        <v>10</v>
      </c>
      <c r="J11" s="12">
        <f>H11*I11</f>
        <v>2200</v>
      </c>
      <c r="K11" s="12">
        <v>2349</v>
      </c>
      <c r="L11" s="12">
        <v>90</v>
      </c>
      <c r="M11" s="118"/>
    </row>
    <row r="12" spans="1:13" s="13" customFormat="1" ht="33.75" customHeight="1" x14ac:dyDescent="0.4">
      <c r="A12" s="9" t="s">
        <v>24</v>
      </c>
      <c r="B12" s="10">
        <v>1022</v>
      </c>
      <c r="C12" s="11" t="s">
        <v>30</v>
      </c>
      <c r="D12" s="104"/>
      <c r="E12" s="104"/>
      <c r="F12" s="180"/>
      <c r="G12" s="182"/>
      <c r="H12" s="12">
        <v>220</v>
      </c>
      <c r="I12" s="12">
        <v>10</v>
      </c>
      <c r="J12" s="12">
        <f t="shared" si="0"/>
        <v>2200</v>
      </c>
      <c r="K12" s="12">
        <v>2349</v>
      </c>
      <c r="L12" s="12">
        <v>80</v>
      </c>
      <c r="M12" s="118"/>
    </row>
    <row r="13" spans="1:13" s="13" customFormat="1" ht="33.75" customHeight="1" x14ac:dyDescent="0.4">
      <c r="A13" s="9" t="s">
        <v>24</v>
      </c>
      <c r="B13" s="10">
        <v>1023</v>
      </c>
      <c r="C13" s="11" t="s">
        <v>31</v>
      </c>
      <c r="D13" s="104"/>
      <c r="E13" s="104"/>
      <c r="F13" s="180"/>
      <c r="G13" s="182"/>
      <c r="H13" s="12">
        <v>220</v>
      </c>
      <c r="I13" s="12">
        <v>10</v>
      </c>
      <c r="J13" s="12">
        <f t="shared" si="0"/>
        <v>2200</v>
      </c>
      <c r="K13" s="12">
        <v>2349</v>
      </c>
      <c r="L13" s="12">
        <v>70</v>
      </c>
      <c r="M13" s="118"/>
    </row>
    <row r="14" spans="1:13" s="13" customFormat="1" ht="33.75" customHeight="1" x14ac:dyDescent="0.4">
      <c r="A14" s="9" t="s">
        <v>24</v>
      </c>
      <c r="B14" s="10">
        <v>1024</v>
      </c>
      <c r="C14" s="11" t="s">
        <v>32</v>
      </c>
      <c r="D14" s="104"/>
      <c r="E14" s="104"/>
      <c r="F14" s="180"/>
      <c r="G14" s="182"/>
      <c r="H14" s="12">
        <v>218</v>
      </c>
      <c r="I14" s="12">
        <v>10</v>
      </c>
      <c r="J14" s="12">
        <f t="shared" si="0"/>
        <v>2180</v>
      </c>
      <c r="K14" s="12">
        <v>2326</v>
      </c>
      <c r="L14" s="12">
        <v>90</v>
      </c>
      <c r="M14" s="118"/>
    </row>
    <row r="15" spans="1:13" s="13" customFormat="1" ht="33.75" customHeight="1" x14ac:dyDescent="0.4">
      <c r="A15" s="9" t="s">
        <v>24</v>
      </c>
      <c r="B15" s="10">
        <v>1025</v>
      </c>
      <c r="C15" s="11" t="s">
        <v>33</v>
      </c>
      <c r="D15" s="104"/>
      <c r="E15" s="104"/>
      <c r="F15" s="180"/>
      <c r="G15" s="182"/>
      <c r="H15" s="12">
        <v>218</v>
      </c>
      <c r="I15" s="12">
        <v>10</v>
      </c>
      <c r="J15" s="12">
        <f t="shared" si="0"/>
        <v>2180</v>
      </c>
      <c r="K15" s="12">
        <v>2326</v>
      </c>
      <c r="L15" s="12">
        <v>80</v>
      </c>
      <c r="M15" s="118"/>
    </row>
    <row r="16" spans="1:13" s="13" customFormat="1" ht="33.75" customHeight="1" x14ac:dyDescent="0.4">
      <c r="A16" s="9" t="s">
        <v>24</v>
      </c>
      <c r="B16" s="10">
        <v>1026</v>
      </c>
      <c r="C16" s="11" t="s">
        <v>34</v>
      </c>
      <c r="D16" s="138"/>
      <c r="E16" s="138"/>
      <c r="F16" s="180"/>
      <c r="G16" s="182"/>
      <c r="H16" s="12">
        <v>218</v>
      </c>
      <c r="I16" s="12">
        <v>10</v>
      </c>
      <c r="J16" s="12">
        <f t="shared" si="0"/>
        <v>2180</v>
      </c>
      <c r="K16" s="12">
        <v>2326</v>
      </c>
      <c r="L16" s="12">
        <v>70</v>
      </c>
      <c r="M16" s="118"/>
    </row>
    <row r="17" spans="1:13" s="13" customFormat="1" ht="33.75" customHeight="1" x14ac:dyDescent="0.4">
      <c r="A17" s="9" t="s">
        <v>24</v>
      </c>
      <c r="B17" s="10">
        <v>1031</v>
      </c>
      <c r="C17" s="11" t="s">
        <v>35</v>
      </c>
      <c r="D17" s="137" t="s">
        <v>36</v>
      </c>
      <c r="E17" s="137" t="s">
        <v>37</v>
      </c>
      <c r="F17" s="180"/>
      <c r="G17" s="182"/>
      <c r="H17" s="12">
        <v>220</v>
      </c>
      <c r="I17" s="12">
        <v>15</v>
      </c>
      <c r="J17" s="12">
        <f t="shared" si="0"/>
        <v>3300</v>
      </c>
      <c r="K17" s="12">
        <v>3727</v>
      </c>
      <c r="L17" s="12">
        <v>90</v>
      </c>
      <c r="M17" s="118"/>
    </row>
    <row r="18" spans="1:13" s="13" customFormat="1" ht="33.75" customHeight="1" x14ac:dyDescent="0.4">
      <c r="A18" s="9" t="s">
        <v>24</v>
      </c>
      <c r="B18" s="10">
        <v>1032</v>
      </c>
      <c r="C18" s="11" t="s">
        <v>38</v>
      </c>
      <c r="D18" s="104"/>
      <c r="E18" s="104"/>
      <c r="F18" s="180"/>
      <c r="G18" s="182"/>
      <c r="H18" s="12">
        <v>220</v>
      </c>
      <c r="I18" s="12">
        <v>15</v>
      </c>
      <c r="J18" s="12">
        <f t="shared" si="0"/>
        <v>3300</v>
      </c>
      <c r="K18" s="12">
        <v>3727</v>
      </c>
      <c r="L18" s="12">
        <v>80</v>
      </c>
      <c r="M18" s="118"/>
    </row>
    <row r="19" spans="1:13" s="13" customFormat="1" ht="33.75" customHeight="1" x14ac:dyDescent="0.4">
      <c r="A19" s="9" t="s">
        <v>24</v>
      </c>
      <c r="B19" s="10">
        <v>1033</v>
      </c>
      <c r="C19" s="11" t="s">
        <v>39</v>
      </c>
      <c r="D19" s="104"/>
      <c r="E19" s="104"/>
      <c r="F19" s="180"/>
      <c r="G19" s="182"/>
      <c r="H19" s="12">
        <v>220</v>
      </c>
      <c r="I19" s="12">
        <v>15</v>
      </c>
      <c r="J19" s="12">
        <f t="shared" si="0"/>
        <v>3300</v>
      </c>
      <c r="K19" s="12">
        <v>3727</v>
      </c>
      <c r="L19" s="12">
        <v>70</v>
      </c>
      <c r="M19" s="118"/>
    </row>
    <row r="20" spans="1:13" s="13" customFormat="1" ht="33.75" customHeight="1" x14ac:dyDescent="0.4">
      <c r="A20" s="9" t="s">
        <v>24</v>
      </c>
      <c r="B20" s="10">
        <v>1034</v>
      </c>
      <c r="C20" s="11" t="s">
        <v>40</v>
      </c>
      <c r="D20" s="104"/>
      <c r="E20" s="104"/>
      <c r="F20" s="180"/>
      <c r="G20" s="182"/>
      <c r="H20" s="12">
        <v>218</v>
      </c>
      <c r="I20" s="12">
        <v>15</v>
      </c>
      <c r="J20" s="12">
        <f t="shared" si="0"/>
        <v>3270</v>
      </c>
      <c r="K20" s="12">
        <v>3690</v>
      </c>
      <c r="L20" s="12">
        <v>90</v>
      </c>
      <c r="M20" s="118"/>
    </row>
    <row r="21" spans="1:13" s="13" customFormat="1" ht="33.75" customHeight="1" x14ac:dyDescent="0.4">
      <c r="A21" s="9" t="s">
        <v>24</v>
      </c>
      <c r="B21" s="10">
        <v>1035</v>
      </c>
      <c r="C21" s="11" t="s">
        <v>41</v>
      </c>
      <c r="D21" s="104"/>
      <c r="E21" s="104"/>
      <c r="F21" s="180"/>
      <c r="G21" s="182"/>
      <c r="H21" s="12">
        <v>218</v>
      </c>
      <c r="I21" s="12">
        <v>15</v>
      </c>
      <c r="J21" s="12">
        <f t="shared" si="0"/>
        <v>3270</v>
      </c>
      <c r="K21" s="12">
        <v>3690</v>
      </c>
      <c r="L21" s="12">
        <v>80</v>
      </c>
      <c r="M21" s="118"/>
    </row>
    <row r="22" spans="1:13" s="13" customFormat="1" ht="33.75" customHeight="1" x14ac:dyDescent="0.4">
      <c r="A22" s="9" t="s">
        <v>24</v>
      </c>
      <c r="B22" s="10">
        <v>1036</v>
      </c>
      <c r="C22" s="11" t="s">
        <v>42</v>
      </c>
      <c r="D22" s="138"/>
      <c r="E22" s="138"/>
      <c r="F22" s="183"/>
      <c r="G22" s="185"/>
      <c r="H22" s="12">
        <v>218</v>
      </c>
      <c r="I22" s="12">
        <v>15</v>
      </c>
      <c r="J22" s="12">
        <f t="shared" si="0"/>
        <v>3270</v>
      </c>
      <c r="K22" s="12">
        <v>3690</v>
      </c>
      <c r="L22" s="12">
        <v>70</v>
      </c>
      <c r="M22" s="118"/>
    </row>
    <row r="23" spans="1:13" s="13" customFormat="1" ht="33.75" customHeight="1" x14ac:dyDescent="0.4">
      <c r="A23" s="9" t="s">
        <v>24</v>
      </c>
      <c r="B23" s="10">
        <v>1111</v>
      </c>
      <c r="C23" s="11" t="s">
        <v>43</v>
      </c>
      <c r="D23" s="137" t="s">
        <v>18</v>
      </c>
      <c r="E23" s="137" t="s">
        <v>44</v>
      </c>
      <c r="F23" s="177" t="s">
        <v>45</v>
      </c>
      <c r="G23" s="179"/>
      <c r="H23" s="12">
        <v>268</v>
      </c>
      <c r="I23" s="12">
        <v>4</v>
      </c>
      <c r="J23" s="12">
        <f t="shared" si="0"/>
        <v>1072</v>
      </c>
      <c r="K23" s="12">
        <v>1176</v>
      </c>
      <c r="L23" s="12">
        <v>90</v>
      </c>
      <c r="M23" s="118"/>
    </row>
    <row r="24" spans="1:13" s="13" customFormat="1" ht="33.75" customHeight="1" x14ac:dyDescent="0.4">
      <c r="A24" s="9" t="s">
        <v>24</v>
      </c>
      <c r="B24" s="10">
        <v>1112</v>
      </c>
      <c r="C24" s="11" t="s">
        <v>46</v>
      </c>
      <c r="D24" s="104"/>
      <c r="E24" s="104"/>
      <c r="F24" s="180"/>
      <c r="G24" s="182"/>
      <c r="H24" s="12">
        <v>268</v>
      </c>
      <c r="I24" s="12">
        <v>4</v>
      </c>
      <c r="J24" s="12">
        <f t="shared" si="0"/>
        <v>1072</v>
      </c>
      <c r="K24" s="12">
        <v>1176</v>
      </c>
      <c r="L24" s="12">
        <v>80</v>
      </c>
      <c r="M24" s="118"/>
    </row>
    <row r="25" spans="1:13" s="13" customFormat="1" ht="33.75" customHeight="1" x14ac:dyDescent="0.4">
      <c r="A25" s="9" t="s">
        <v>24</v>
      </c>
      <c r="B25" s="10">
        <v>1115</v>
      </c>
      <c r="C25" s="11" t="s">
        <v>47</v>
      </c>
      <c r="D25" s="104"/>
      <c r="E25" s="104"/>
      <c r="F25" s="180"/>
      <c r="G25" s="182"/>
      <c r="H25" s="12">
        <v>268</v>
      </c>
      <c r="I25" s="12">
        <v>4</v>
      </c>
      <c r="J25" s="12">
        <f t="shared" si="0"/>
        <v>1072</v>
      </c>
      <c r="K25" s="12">
        <v>1176</v>
      </c>
      <c r="L25" s="12">
        <v>70</v>
      </c>
      <c r="M25" s="118"/>
    </row>
    <row r="26" spans="1:13" s="13" customFormat="1" ht="33.75" customHeight="1" x14ac:dyDescent="0.4">
      <c r="A26" s="9" t="s">
        <v>24</v>
      </c>
      <c r="B26" s="10">
        <v>1113</v>
      </c>
      <c r="C26" s="11" t="s">
        <v>48</v>
      </c>
      <c r="D26" s="104"/>
      <c r="E26" s="104"/>
      <c r="F26" s="180"/>
      <c r="G26" s="182"/>
      <c r="H26" s="12">
        <v>266</v>
      </c>
      <c r="I26" s="12">
        <v>4</v>
      </c>
      <c r="J26" s="12">
        <f t="shared" si="0"/>
        <v>1064</v>
      </c>
      <c r="K26" s="12">
        <v>1165</v>
      </c>
      <c r="L26" s="12">
        <v>90</v>
      </c>
      <c r="M26" s="118"/>
    </row>
    <row r="27" spans="1:13" s="13" customFormat="1" ht="33.75" customHeight="1" x14ac:dyDescent="0.4">
      <c r="A27" s="9" t="s">
        <v>24</v>
      </c>
      <c r="B27" s="10">
        <v>1114</v>
      </c>
      <c r="C27" s="11" t="s">
        <v>49</v>
      </c>
      <c r="D27" s="104"/>
      <c r="E27" s="104"/>
      <c r="F27" s="180"/>
      <c r="G27" s="182"/>
      <c r="H27" s="12">
        <v>266</v>
      </c>
      <c r="I27" s="12">
        <v>4</v>
      </c>
      <c r="J27" s="12">
        <f t="shared" si="0"/>
        <v>1064</v>
      </c>
      <c r="K27" s="12">
        <v>1165</v>
      </c>
      <c r="L27" s="12">
        <v>80</v>
      </c>
      <c r="M27" s="118"/>
    </row>
    <row r="28" spans="1:13" s="13" customFormat="1" ht="33.75" customHeight="1" x14ac:dyDescent="0.4">
      <c r="A28" s="9" t="s">
        <v>24</v>
      </c>
      <c r="B28" s="10">
        <v>1116</v>
      </c>
      <c r="C28" s="11" t="s">
        <v>50</v>
      </c>
      <c r="D28" s="104"/>
      <c r="E28" s="138"/>
      <c r="F28" s="180"/>
      <c r="G28" s="182"/>
      <c r="H28" s="12">
        <v>266</v>
      </c>
      <c r="I28" s="12">
        <v>4</v>
      </c>
      <c r="J28" s="12">
        <f t="shared" si="0"/>
        <v>1064</v>
      </c>
      <c r="K28" s="12">
        <v>1165</v>
      </c>
      <c r="L28" s="12">
        <v>70</v>
      </c>
      <c r="M28" s="118"/>
    </row>
    <row r="29" spans="1:13" s="13" customFormat="1" ht="33.75" customHeight="1" x14ac:dyDescent="0.4">
      <c r="A29" s="9" t="s">
        <v>24</v>
      </c>
      <c r="B29" s="10">
        <v>1121</v>
      </c>
      <c r="C29" s="11" t="s">
        <v>51</v>
      </c>
      <c r="D29" s="104"/>
      <c r="E29" s="137" t="s">
        <v>52</v>
      </c>
      <c r="F29" s="180"/>
      <c r="G29" s="182"/>
      <c r="H29" s="12">
        <v>272</v>
      </c>
      <c r="I29" s="12">
        <v>8</v>
      </c>
      <c r="J29" s="12">
        <f t="shared" si="0"/>
        <v>2176</v>
      </c>
      <c r="K29" s="12">
        <v>2349</v>
      </c>
      <c r="L29" s="12">
        <v>90</v>
      </c>
      <c r="M29" s="118"/>
    </row>
    <row r="30" spans="1:13" s="13" customFormat="1" ht="33.75" customHeight="1" x14ac:dyDescent="0.4">
      <c r="A30" s="9" t="s">
        <v>24</v>
      </c>
      <c r="B30" s="10">
        <v>1122</v>
      </c>
      <c r="C30" s="11" t="s">
        <v>53</v>
      </c>
      <c r="D30" s="104"/>
      <c r="E30" s="104"/>
      <c r="F30" s="180"/>
      <c r="G30" s="182"/>
      <c r="H30" s="12">
        <v>272</v>
      </c>
      <c r="I30" s="12">
        <v>8</v>
      </c>
      <c r="J30" s="12">
        <f t="shared" si="0"/>
        <v>2176</v>
      </c>
      <c r="K30" s="12">
        <v>2349</v>
      </c>
      <c r="L30" s="12">
        <v>80</v>
      </c>
      <c r="M30" s="118"/>
    </row>
    <row r="31" spans="1:13" s="13" customFormat="1" ht="33.75" customHeight="1" x14ac:dyDescent="0.4">
      <c r="A31" s="9" t="s">
        <v>24</v>
      </c>
      <c r="B31" s="10">
        <v>1125</v>
      </c>
      <c r="C31" s="11" t="s">
        <v>54</v>
      </c>
      <c r="D31" s="104"/>
      <c r="E31" s="104"/>
      <c r="F31" s="180"/>
      <c r="G31" s="182"/>
      <c r="H31" s="12">
        <v>272</v>
      </c>
      <c r="I31" s="12">
        <v>8</v>
      </c>
      <c r="J31" s="12">
        <f t="shared" si="0"/>
        <v>2176</v>
      </c>
      <c r="K31" s="12">
        <v>2349</v>
      </c>
      <c r="L31" s="12">
        <v>70</v>
      </c>
      <c r="M31" s="118"/>
    </row>
    <row r="32" spans="1:13" s="13" customFormat="1" ht="33.75" customHeight="1" x14ac:dyDescent="0.4">
      <c r="A32" s="9" t="s">
        <v>24</v>
      </c>
      <c r="B32" s="10">
        <v>1123</v>
      </c>
      <c r="C32" s="11" t="s">
        <v>55</v>
      </c>
      <c r="D32" s="104"/>
      <c r="E32" s="104"/>
      <c r="F32" s="180"/>
      <c r="G32" s="182"/>
      <c r="H32" s="12">
        <v>270</v>
      </c>
      <c r="I32" s="12">
        <v>8</v>
      </c>
      <c r="J32" s="12">
        <f t="shared" si="0"/>
        <v>2160</v>
      </c>
      <c r="K32" s="12">
        <v>2326</v>
      </c>
      <c r="L32" s="12">
        <v>90</v>
      </c>
      <c r="M32" s="118"/>
    </row>
    <row r="33" spans="1:13" s="13" customFormat="1" ht="33.75" customHeight="1" x14ac:dyDescent="0.4">
      <c r="A33" s="9" t="s">
        <v>24</v>
      </c>
      <c r="B33" s="10">
        <v>1124</v>
      </c>
      <c r="C33" s="11" t="s">
        <v>56</v>
      </c>
      <c r="D33" s="104"/>
      <c r="E33" s="104"/>
      <c r="F33" s="180"/>
      <c r="G33" s="182"/>
      <c r="H33" s="12">
        <v>270</v>
      </c>
      <c r="I33" s="12">
        <v>8</v>
      </c>
      <c r="J33" s="12">
        <f t="shared" si="0"/>
        <v>2160</v>
      </c>
      <c r="K33" s="12">
        <v>2326</v>
      </c>
      <c r="L33" s="12">
        <v>80</v>
      </c>
      <c r="M33" s="118"/>
    </row>
    <row r="34" spans="1:13" s="13" customFormat="1" ht="33.75" customHeight="1" x14ac:dyDescent="0.4">
      <c r="A34" s="9" t="s">
        <v>24</v>
      </c>
      <c r="B34" s="10">
        <v>1126</v>
      </c>
      <c r="C34" s="11" t="s">
        <v>57</v>
      </c>
      <c r="D34" s="138"/>
      <c r="E34" s="138"/>
      <c r="F34" s="180"/>
      <c r="G34" s="182"/>
      <c r="H34" s="12">
        <v>270</v>
      </c>
      <c r="I34" s="12">
        <v>8</v>
      </c>
      <c r="J34" s="12">
        <f t="shared" si="0"/>
        <v>2160</v>
      </c>
      <c r="K34" s="12">
        <v>2326</v>
      </c>
      <c r="L34" s="12">
        <v>70</v>
      </c>
      <c r="M34" s="118"/>
    </row>
    <row r="35" spans="1:13" s="13" customFormat="1" ht="33.75" customHeight="1" x14ac:dyDescent="0.4">
      <c r="A35" s="9" t="s">
        <v>24</v>
      </c>
      <c r="B35" s="10">
        <v>1131</v>
      </c>
      <c r="C35" s="11" t="s">
        <v>58</v>
      </c>
      <c r="D35" s="137" t="s">
        <v>36</v>
      </c>
      <c r="E35" s="137" t="s">
        <v>59</v>
      </c>
      <c r="F35" s="180"/>
      <c r="G35" s="182"/>
      <c r="H35" s="12">
        <v>287</v>
      </c>
      <c r="I35" s="12">
        <v>12</v>
      </c>
      <c r="J35" s="12">
        <f t="shared" si="0"/>
        <v>3444</v>
      </c>
      <c r="K35" s="12">
        <v>3727</v>
      </c>
      <c r="L35" s="12">
        <v>90</v>
      </c>
      <c r="M35" s="118"/>
    </row>
    <row r="36" spans="1:13" s="13" customFormat="1" ht="33.75" customHeight="1" x14ac:dyDescent="0.4">
      <c r="A36" s="9" t="s">
        <v>24</v>
      </c>
      <c r="B36" s="10">
        <v>1132</v>
      </c>
      <c r="C36" s="11" t="s">
        <v>60</v>
      </c>
      <c r="D36" s="104"/>
      <c r="E36" s="104"/>
      <c r="F36" s="180"/>
      <c r="G36" s="182"/>
      <c r="H36" s="12">
        <v>287</v>
      </c>
      <c r="I36" s="12">
        <v>12</v>
      </c>
      <c r="J36" s="12">
        <f t="shared" si="0"/>
        <v>3444</v>
      </c>
      <c r="K36" s="12">
        <v>3727</v>
      </c>
      <c r="L36" s="12">
        <v>80</v>
      </c>
      <c r="M36" s="118"/>
    </row>
    <row r="37" spans="1:13" s="13" customFormat="1" ht="33.75" customHeight="1" x14ac:dyDescent="0.4">
      <c r="A37" s="9" t="s">
        <v>24</v>
      </c>
      <c r="B37" s="10">
        <v>1135</v>
      </c>
      <c r="C37" s="11" t="s">
        <v>61</v>
      </c>
      <c r="D37" s="104"/>
      <c r="E37" s="104"/>
      <c r="F37" s="180"/>
      <c r="G37" s="182"/>
      <c r="H37" s="12">
        <v>287</v>
      </c>
      <c r="I37" s="12">
        <v>12</v>
      </c>
      <c r="J37" s="12">
        <f t="shared" si="0"/>
        <v>3444</v>
      </c>
      <c r="K37" s="12">
        <v>3727</v>
      </c>
      <c r="L37" s="12">
        <v>70</v>
      </c>
      <c r="M37" s="118"/>
    </row>
    <row r="38" spans="1:13" s="13" customFormat="1" ht="33.75" customHeight="1" x14ac:dyDescent="0.4">
      <c r="A38" s="9" t="s">
        <v>24</v>
      </c>
      <c r="B38" s="10">
        <v>1133</v>
      </c>
      <c r="C38" s="11" t="s">
        <v>62</v>
      </c>
      <c r="D38" s="104"/>
      <c r="E38" s="104"/>
      <c r="F38" s="180"/>
      <c r="G38" s="182"/>
      <c r="H38" s="12">
        <v>285</v>
      </c>
      <c r="I38" s="12">
        <v>12</v>
      </c>
      <c r="J38" s="12">
        <f t="shared" si="0"/>
        <v>3420</v>
      </c>
      <c r="K38" s="12">
        <v>3690</v>
      </c>
      <c r="L38" s="12">
        <v>90</v>
      </c>
      <c r="M38" s="118"/>
    </row>
    <row r="39" spans="1:13" s="13" customFormat="1" ht="33.75" customHeight="1" x14ac:dyDescent="0.4">
      <c r="A39" s="9" t="s">
        <v>24</v>
      </c>
      <c r="B39" s="10">
        <v>1134</v>
      </c>
      <c r="C39" s="11" t="s">
        <v>63</v>
      </c>
      <c r="D39" s="104"/>
      <c r="E39" s="104"/>
      <c r="F39" s="180"/>
      <c r="G39" s="182"/>
      <c r="H39" s="12">
        <v>285</v>
      </c>
      <c r="I39" s="12">
        <v>12</v>
      </c>
      <c r="J39" s="12">
        <f t="shared" si="0"/>
        <v>3420</v>
      </c>
      <c r="K39" s="12">
        <v>3690</v>
      </c>
      <c r="L39" s="12">
        <v>80</v>
      </c>
      <c r="M39" s="118"/>
    </row>
    <row r="40" spans="1:13" s="13" customFormat="1" ht="33.75" customHeight="1" x14ac:dyDescent="0.4">
      <c r="A40" s="9" t="s">
        <v>24</v>
      </c>
      <c r="B40" s="10">
        <v>1136</v>
      </c>
      <c r="C40" s="11" t="s">
        <v>64</v>
      </c>
      <c r="D40" s="138"/>
      <c r="E40" s="138"/>
      <c r="F40" s="183"/>
      <c r="G40" s="185"/>
      <c r="H40" s="12">
        <v>285</v>
      </c>
      <c r="I40" s="12">
        <v>12</v>
      </c>
      <c r="J40" s="12">
        <f t="shared" si="0"/>
        <v>3420</v>
      </c>
      <c r="K40" s="12">
        <v>3690</v>
      </c>
      <c r="L40" s="12">
        <v>70</v>
      </c>
      <c r="M40" s="147"/>
    </row>
    <row r="41" spans="1:13" s="13" customFormat="1" ht="33.75" customHeight="1" x14ac:dyDescent="0.4">
      <c r="A41" s="9" t="s">
        <v>24</v>
      </c>
      <c r="B41" s="10">
        <v>1211</v>
      </c>
      <c r="C41" s="11" t="s">
        <v>65</v>
      </c>
      <c r="D41" s="137" t="s">
        <v>18</v>
      </c>
      <c r="E41" s="177" t="s">
        <v>66</v>
      </c>
      <c r="F41" s="178"/>
      <c r="G41" s="179"/>
      <c r="H41" s="12">
        <v>1176</v>
      </c>
      <c r="I41" s="12">
        <v>1</v>
      </c>
      <c r="J41" s="12">
        <f t="shared" si="0"/>
        <v>1176</v>
      </c>
      <c r="K41" s="12">
        <v>1176</v>
      </c>
      <c r="L41" s="12">
        <v>90</v>
      </c>
      <c r="M41" s="127" t="s">
        <v>67</v>
      </c>
    </row>
    <row r="42" spans="1:13" s="13" customFormat="1" ht="33.75" customHeight="1" x14ac:dyDescent="0.4">
      <c r="A42" s="9" t="s">
        <v>24</v>
      </c>
      <c r="B42" s="10">
        <v>1212</v>
      </c>
      <c r="C42" s="11" t="s">
        <v>68</v>
      </c>
      <c r="D42" s="104"/>
      <c r="E42" s="180"/>
      <c r="F42" s="181"/>
      <c r="G42" s="182"/>
      <c r="H42" s="12">
        <v>1176</v>
      </c>
      <c r="I42" s="12">
        <v>1</v>
      </c>
      <c r="J42" s="12">
        <f t="shared" si="0"/>
        <v>1176</v>
      </c>
      <c r="K42" s="12">
        <v>1176</v>
      </c>
      <c r="L42" s="12">
        <v>80</v>
      </c>
      <c r="M42" s="118"/>
    </row>
    <row r="43" spans="1:13" s="13" customFormat="1" ht="33.75" customHeight="1" x14ac:dyDescent="0.4">
      <c r="A43" s="9" t="s">
        <v>24</v>
      </c>
      <c r="B43" s="10">
        <v>1215</v>
      </c>
      <c r="C43" s="11" t="s">
        <v>69</v>
      </c>
      <c r="D43" s="104"/>
      <c r="E43" s="180"/>
      <c r="F43" s="181"/>
      <c r="G43" s="182"/>
      <c r="H43" s="12">
        <v>1176</v>
      </c>
      <c r="I43" s="12">
        <v>1</v>
      </c>
      <c r="J43" s="12">
        <f t="shared" si="0"/>
        <v>1176</v>
      </c>
      <c r="K43" s="12">
        <v>1176</v>
      </c>
      <c r="L43" s="12">
        <v>70</v>
      </c>
      <c r="M43" s="118"/>
    </row>
    <row r="44" spans="1:13" s="13" customFormat="1" ht="33.75" customHeight="1" x14ac:dyDescent="0.4">
      <c r="A44" s="9" t="s">
        <v>24</v>
      </c>
      <c r="B44" s="10">
        <v>1213</v>
      </c>
      <c r="C44" s="11" t="s">
        <v>70</v>
      </c>
      <c r="D44" s="104"/>
      <c r="E44" s="180"/>
      <c r="F44" s="181"/>
      <c r="G44" s="182"/>
      <c r="H44" s="12">
        <v>1165</v>
      </c>
      <c r="I44" s="12">
        <v>1</v>
      </c>
      <c r="J44" s="12">
        <f t="shared" si="0"/>
        <v>1165</v>
      </c>
      <c r="K44" s="12">
        <v>1165</v>
      </c>
      <c r="L44" s="12">
        <v>90</v>
      </c>
      <c r="M44" s="118"/>
    </row>
    <row r="45" spans="1:13" s="13" customFormat="1" ht="33.75" customHeight="1" x14ac:dyDescent="0.4">
      <c r="A45" s="9" t="s">
        <v>24</v>
      </c>
      <c r="B45" s="10">
        <v>1214</v>
      </c>
      <c r="C45" s="11" t="s">
        <v>71</v>
      </c>
      <c r="D45" s="104"/>
      <c r="E45" s="180"/>
      <c r="F45" s="181"/>
      <c r="G45" s="182"/>
      <c r="H45" s="12">
        <v>1165</v>
      </c>
      <c r="I45" s="12">
        <v>1</v>
      </c>
      <c r="J45" s="12">
        <f t="shared" si="0"/>
        <v>1165</v>
      </c>
      <c r="K45" s="12">
        <v>1165</v>
      </c>
      <c r="L45" s="12">
        <v>80</v>
      </c>
      <c r="M45" s="118"/>
    </row>
    <row r="46" spans="1:13" s="13" customFormat="1" ht="33.75" customHeight="1" x14ac:dyDescent="0.4">
      <c r="A46" s="9" t="s">
        <v>24</v>
      </c>
      <c r="B46" s="10">
        <v>1216</v>
      </c>
      <c r="C46" s="11" t="s">
        <v>72</v>
      </c>
      <c r="D46" s="104"/>
      <c r="E46" s="183"/>
      <c r="F46" s="184"/>
      <c r="G46" s="185"/>
      <c r="H46" s="12">
        <v>1165</v>
      </c>
      <c r="I46" s="12">
        <v>1</v>
      </c>
      <c r="J46" s="12">
        <f t="shared" si="0"/>
        <v>1165</v>
      </c>
      <c r="K46" s="12">
        <v>1165</v>
      </c>
      <c r="L46" s="12">
        <v>70</v>
      </c>
      <c r="M46" s="118"/>
    </row>
    <row r="47" spans="1:13" s="13" customFormat="1" ht="33.75" customHeight="1" x14ac:dyDescent="0.4">
      <c r="A47" s="9" t="s">
        <v>24</v>
      </c>
      <c r="B47" s="10">
        <v>1221</v>
      </c>
      <c r="C47" s="11" t="s">
        <v>73</v>
      </c>
      <c r="D47" s="104"/>
      <c r="E47" s="177" t="s">
        <v>74</v>
      </c>
      <c r="F47" s="178"/>
      <c r="G47" s="179"/>
      <c r="H47" s="12">
        <v>2349</v>
      </c>
      <c r="I47" s="12">
        <v>1</v>
      </c>
      <c r="J47" s="12">
        <f t="shared" si="0"/>
        <v>2349</v>
      </c>
      <c r="K47" s="12">
        <v>2349</v>
      </c>
      <c r="L47" s="12">
        <v>90</v>
      </c>
      <c r="M47" s="118"/>
    </row>
    <row r="48" spans="1:13" s="13" customFormat="1" ht="33.75" customHeight="1" x14ac:dyDescent="0.4">
      <c r="A48" s="9" t="s">
        <v>24</v>
      </c>
      <c r="B48" s="10">
        <v>1222</v>
      </c>
      <c r="C48" s="11" t="s">
        <v>75</v>
      </c>
      <c r="D48" s="104"/>
      <c r="E48" s="180"/>
      <c r="F48" s="181"/>
      <c r="G48" s="182"/>
      <c r="H48" s="12">
        <v>2349</v>
      </c>
      <c r="I48" s="12">
        <v>1</v>
      </c>
      <c r="J48" s="12">
        <f t="shared" si="0"/>
        <v>2349</v>
      </c>
      <c r="K48" s="12">
        <v>2349</v>
      </c>
      <c r="L48" s="12">
        <v>80</v>
      </c>
      <c r="M48" s="118"/>
    </row>
    <row r="49" spans="1:13" s="13" customFormat="1" ht="33.75" customHeight="1" x14ac:dyDescent="0.4">
      <c r="A49" s="9" t="s">
        <v>24</v>
      </c>
      <c r="B49" s="10">
        <v>1225</v>
      </c>
      <c r="C49" s="11" t="s">
        <v>76</v>
      </c>
      <c r="D49" s="104"/>
      <c r="E49" s="180"/>
      <c r="F49" s="181"/>
      <c r="G49" s="182"/>
      <c r="H49" s="12">
        <v>2349</v>
      </c>
      <c r="I49" s="12">
        <v>1</v>
      </c>
      <c r="J49" s="12">
        <f t="shared" si="0"/>
        <v>2349</v>
      </c>
      <c r="K49" s="12">
        <v>2349</v>
      </c>
      <c r="L49" s="12">
        <v>70</v>
      </c>
      <c r="M49" s="118"/>
    </row>
    <row r="50" spans="1:13" s="13" customFormat="1" ht="33.75" customHeight="1" x14ac:dyDescent="0.4">
      <c r="A50" s="9" t="s">
        <v>24</v>
      </c>
      <c r="B50" s="10">
        <v>1223</v>
      </c>
      <c r="C50" s="11" t="s">
        <v>77</v>
      </c>
      <c r="D50" s="104"/>
      <c r="E50" s="180"/>
      <c r="F50" s="181"/>
      <c r="G50" s="182"/>
      <c r="H50" s="12">
        <v>2326</v>
      </c>
      <c r="I50" s="12">
        <v>1</v>
      </c>
      <c r="J50" s="12">
        <f t="shared" si="0"/>
        <v>2326</v>
      </c>
      <c r="K50" s="12">
        <v>2326</v>
      </c>
      <c r="L50" s="12">
        <v>90</v>
      </c>
      <c r="M50" s="118"/>
    </row>
    <row r="51" spans="1:13" s="13" customFormat="1" ht="33.75" customHeight="1" x14ac:dyDescent="0.4">
      <c r="A51" s="9" t="s">
        <v>24</v>
      </c>
      <c r="B51" s="10">
        <v>1224</v>
      </c>
      <c r="C51" s="11" t="s">
        <v>78</v>
      </c>
      <c r="D51" s="104"/>
      <c r="E51" s="180"/>
      <c r="F51" s="181"/>
      <c r="G51" s="182"/>
      <c r="H51" s="12">
        <v>2326</v>
      </c>
      <c r="I51" s="12">
        <v>1</v>
      </c>
      <c r="J51" s="12">
        <f t="shared" si="0"/>
        <v>2326</v>
      </c>
      <c r="K51" s="12">
        <v>2326</v>
      </c>
      <c r="L51" s="12">
        <v>80</v>
      </c>
      <c r="M51" s="118"/>
    </row>
    <row r="52" spans="1:13" s="13" customFormat="1" ht="33.75" customHeight="1" x14ac:dyDescent="0.4">
      <c r="A52" s="9" t="s">
        <v>24</v>
      </c>
      <c r="B52" s="10">
        <v>1226</v>
      </c>
      <c r="C52" s="11" t="s">
        <v>79</v>
      </c>
      <c r="D52" s="138"/>
      <c r="E52" s="183"/>
      <c r="F52" s="184"/>
      <c r="G52" s="185"/>
      <c r="H52" s="12">
        <v>2326</v>
      </c>
      <c r="I52" s="12">
        <v>1</v>
      </c>
      <c r="J52" s="12">
        <f t="shared" si="0"/>
        <v>2326</v>
      </c>
      <c r="K52" s="12">
        <v>2326</v>
      </c>
      <c r="L52" s="12">
        <v>70</v>
      </c>
      <c r="M52" s="118"/>
    </row>
    <row r="53" spans="1:13" s="13" customFormat="1" ht="33.75" customHeight="1" x14ac:dyDescent="0.4">
      <c r="A53" s="9" t="s">
        <v>24</v>
      </c>
      <c r="B53" s="10">
        <v>1231</v>
      </c>
      <c r="C53" s="11" t="s">
        <v>80</v>
      </c>
      <c r="D53" s="137" t="s">
        <v>36</v>
      </c>
      <c r="E53" s="177" t="s">
        <v>81</v>
      </c>
      <c r="F53" s="178"/>
      <c r="G53" s="179"/>
      <c r="H53" s="12">
        <v>3727</v>
      </c>
      <c r="I53" s="12">
        <v>1</v>
      </c>
      <c r="J53" s="12">
        <f t="shared" si="0"/>
        <v>3727</v>
      </c>
      <c r="K53" s="12">
        <v>3727</v>
      </c>
      <c r="L53" s="12">
        <v>90</v>
      </c>
      <c r="M53" s="118"/>
    </row>
    <row r="54" spans="1:13" s="13" customFormat="1" ht="33.75" customHeight="1" x14ac:dyDescent="0.4">
      <c r="A54" s="9" t="s">
        <v>24</v>
      </c>
      <c r="B54" s="10">
        <v>1232</v>
      </c>
      <c r="C54" s="11" t="s">
        <v>82</v>
      </c>
      <c r="D54" s="104"/>
      <c r="E54" s="180"/>
      <c r="F54" s="181"/>
      <c r="G54" s="182"/>
      <c r="H54" s="12">
        <v>3727</v>
      </c>
      <c r="I54" s="12">
        <v>1</v>
      </c>
      <c r="J54" s="12">
        <f t="shared" si="0"/>
        <v>3727</v>
      </c>
      <c r="K54" s="12">
        <v>3727</v>
      </c>
      <c r="L54" s="12">
        <v>80</v>
      </c>
      <c r="M54" s="118"/>
    </row>
    <row r="55" spans="1:13" s="13" customFormat="1" ht="33.75" customHeight="1" x14ac:dyDescent="0.4">
      <c r="A55" s="9" t="s">
        <v>24</v>
      </c>
      <c r="B55" s="10">
        <v>1235</v>
      </c>
      <c r="C55" s="11" t="s">
        <v>83</v>
      </c>
      <c r="D55" s="104"/>
      <c r="E55" s="180"/>
      <c r="F55" s="181"/>
      <c r="G55" s="182"/>
      <c r="H55" s="12">
        <v>3727</v>
      </c>
      <c r="I55" s="12">
        <v>1</v>
      </c>
      <c r="J55" s="12">
        <f t="shared" si="0"/>
        <v>3727</v>
      </c>
      <c r="K55" s="12">
        <v>3727</v>
      </c>
      <c r="L55" s="12">
        <v>70</v>
      </c>
      <c r="M55" s="118"/>
    </row>
    <row r="56" spans="1:13" s="13" customFormat="1" ht="33.75" customHeight="1" x14ac:dyDescent="0.4">
      <c r="A56" s="9" t="s">
        <v>24</v>
      </c>
      <c r="B56" s="10">
        <v>1233</v>
      </c>
      <c r="C56" s="11" t="s">
        <v>84</v>
      </c>
      <c r="D56" s="104"/>
      <c r="E56" s="180"/>
      <c r="F56" s="181"/>
      <c r="G56" s="182"/>
      <c r="H56" s="12">
        <v>3690</v>
      </c>
      <c r="I56" s="12">
        <v>1</v>
      </c>
      <c r="J56" s="12">
        <f t="shared" si="0"/>
        <v>3690</v>
      </c>
      <c r="K56" s="12">
        <v>3690</v>
      </c>
      <c r="L56" s="12">
        <v>90</v>
      </c>
      <c r="M56" s="118"/>
    </row>
    <row r="57" spans="1:13" s="13" customFormat="1" ht="33.75" customHeight="1" x14ac:dyDescent="0.4">
      <c r="A57" s="9" t="s">
        <v>24</v>
      </c>
      <c r="B57" s="10">
        <v>1234</v>
      </c>
      <c r="C57" s="11" t="s">
        <v>85</v>
      </c>
      <c r="D57" s="104"/>
      <c r="E57" s="180"/>
      <c r="F57" s="181"/>
      <c r="G57" s="182"/>
      <c r="H57" s="12">
        <v>3690</v>
      </c>
      <c r="I57" s="12">
        <v>1</v>
      </c>
      <c r="J57" s="12">
        <f t="shared" si="0"/>
        <v>3690</v>
      </c>
      <c r="K57" s="12">
        <v>3690</v>
      </c>
      <c r="L57" s="12">
        <v>80</v>
      </c>
      <c r="M57" s="118"/>
    </row>
    <row r="58" spans="1:13" s="13" customFormat="1" ht="33.75" customHeight="1" x14ac:dyDescent="0.4">
      <c r="A58" s="9" t="s">
        <v>24</v>
      </c>
      <c r="B58" s="10">
        <v>1236</v>
      </c>
      <c r="C58" s="11" t="s">
        <v>86</v>
      </c>
      <c r="D58" s="138"/>
      <c r="E58" s="183"/>
      <c r="F58" s="184"/>
      <c r="G58" s="185"/>
      <c r="H58" s="12">
        <v>3690</v>
      </c>
      <c r="I58" s="12">
        <v>1</v>
      </c>
      <c r="J58" s="12">
        <f t="shared" si="0"/>
        <v>3690</v>
      </c>
      <c r="K58" s="12">
        <v>3690</v>
      </c>
      <c r="L58" s="12">
        <v>70</v>
      </c>
      <c r="M58" s="147"/>
    </row>
    <row r="59" spans="1:13" s="13" customFormat="1" ht="33.75" customHeight="1" x14ac:dyDescent="0.4">
      <c r="A59" s="9" t="s">
        <v>24</v>
      </c>
      <c r="B59" s="10">
        <v>3001</v>
      </c>
      <c r="C59" s="11" t="s">
        <v>87</v>
      </c>
      <c r="D59" s="137" t="s">
        <v>88</v>
      </c>
      <c r="E59" s="137" t="s">
        <v>89</v>
      </c>
      <c r="F59" s="128" t="s">
        <v>90</v>
      </c>
      <c r="G59" s="130"/>
      <c r="H59" s="12">
        <v>568</v>
      </c>
      <c r="I59" s="12">
        <v>5</v>
      </c>
      <c r="J59" s="12">
        <f t="shared" si="0"/>
        <v>2840</v>
      </c>
      <c r="K59" s="12">
        <f t="shared" ref="K59:K64" si="1">J59</f>
        <v>2840</v>
      </c>
      <c r="L59" s="12">
        <v>90</v>
      </c>
      <c r="M59" s="127" t="s">
        <v>91</v>
      </c>
    </row>
    <row r="60" spans="1:13" s="13" customFormat="1" ht="33.75" customHeight="1" x14ac:dyDescent="0.4">
      <c r="A60" s="9" t="s">
        <v>24</v>
      </c>
      <c r="B60" s="10">
        <v>3002</v>
      </c>
      <c r="C60" s="11" t="s">
        <v>92</v>
      </c>
      <c r="D60" s="104"/>
      <c r="E60" s="104"/>
      <c r="F60" s="131"/>
      <c r="G60" s="133"/>
      <c r="H60" s="12">
        <v>568</v>
      </c>
      <c r="I60" s="12">
        <v>5</v>
      </c>
      <c r="J60" s="12">
        <f t="shared" si="0"/>
        <v>2840</v>
      </c>
      <c r="K60" s="12">
        <f t="shared" si="1"/>
        <v>2840</v>
      </c>
      <c r="L60" s="12">
        <v>80</v>
      </c>
      <c r="M60" s="118"/>
    </row>
    <row r="61" spans="1:13" s="13" customFormat="1" ht="33.75" customHeight="1" x14ac:dyDescent="0.4">
      <c r="A61" s="9" t="s">
        <v>24</v>
      </c>
      <c r="B61" s="10">
        <v>3003</v>
      </c>
      <c r="C61" s="11" t="s">
        <v>93</v>
      </c>
      <c r="D61" s="104"/>
      <c r="E61" s="104"/>
      <c r="F61" s="131"/>
      <c r="G61" s="133"/>
      <c r="H61" s="12">
        <v>568</v>
      </c>
      <c r="I61" s="12">
        <v>5</v>
      </c>
      <c r="J61" s="12">
        <f t="shared" si="0"/>
        <v>2840</v>
      </c>
      <c r="K61" s="12">
        <f t="shared" si="1"/>
        <v>2840</v>
      </c>
      <c r="L61" s="12">
        <v>70</v>
      </c>
      <c r="M61" s="118"/>
    </row>
    <row r="62" spans="1:13" s="13" customFormat="1" ht="33.75" customHeight="1" x14ac:dyDescent="0.4">
      <c r="A62" s="14" t="s">
        <v>24</v>
      </c>
      <c r="B62" s="10">
        <v>3004</v>
      </c>
      <c r="C62" s="11" t="s">
        <v>94</v>
      </c>
      <c r="D62" s="104"/>
      <c r="E62" s="104"/>
      <c r="F62" s="131"/>
      <c r="G62" s="133"/>
      <c r="H62" s="15">
        <v>563</v>
      </c>
      <c r="I62" s="15">
        <v>5</v>
      </c>
      <c r="J62" s="12">
        <f t="shared" si="0"/>
        <v>2815</v>
      </c>
      <c r="K62" s="12">
        <f t="shared" si="1"/>
        <v>2815</v>
      </c>
      <c r="L62" s="12">
        <v>90</v>
      </c>
      <c r="M62" s="118"/>
    </row>
    <row r="63" spans="1:13" s="13" customFormat="1" ht="33.75" customHeight="1" x14ac:dyDescent="0.4">
      <c r="A63" s="14" t="s">
        <v>24</v>
      </c>
      <c r="B63" s="10">
        <v>3005</v>
      </c>
      <c r="C63" s="11" t="s">
        <v>95</v>
      </c>
      <c r="D63" s="104"/>
      <c r="E63" s="104"/>
      <c r="F63" s="131"/>
      <c r="G63" s="133"/>
      <c r="H63" s="15">
        <v>563</v>
      </c>
      <c r="I63" s="15">
        <v>5</v>
      </c>
      <c r="J63" s="12">
        <f t="shared" si="0"/>
        <v>2815</v>
      </c>
      <c r="K63" s="12">
        <f t="shared" si="1"/>
        <v>2815</v>
      </c>
      <c r="L63" s="12">
        <v>80</v>
      </c>
      <c r="M63" s="118"/>
    </row>
    <row r="64" spans="1:13" s="13" customFormat="1" ht="33.75" customHeight="1" thickBot="1" x14ac:dyDescent="0.45">
      <c r="A64" s="16" t="s">
        <v>24</v>
      </c>
      <c r="B64" s="17">
        <v>3006</v>
      </c>
      <c r="C64" s="18" t="s">
        <v>96</v>
      </c>
      <c r="D64" s="109"/>
      <c r="E64" s="109"/>
      <c r="F64" s="139"/>
      <c r="G64" s="140"/>
      <c r="H64" s="19">
        <v>563</v>
      </c>
      <c r="I64" s="19">
        <v>5</v>
      </c>
      <c r="J64" s="19">
        <f t="shared" si="0"/>
        <v>2815</v>
      </c>
      <c r="K64" s="19">
        <f t="shared" si="1"/>
        <v>2815</v>
      </c>
      <c r="L64" s="19">
        <v>70</v>
      </c>
      <c r="M64" s="119"/>
    </row>
    <row r="65" spans="1:13" s="13" customFormat="1" ht="33.75" customHeight="1" thickBot="1" x14ac:dyDescent="0.45">
      <c r="A65" s="20"/>
      <c r="B65" s="21"/>
      <c r="C65" s="22"/>
      <c r="D65" s="23"/>
      <c r="E65" s="23"/>
      <c r="F65" s="23"/>
      <c r="G65" s="24"/>
      <c r="H65" s="25"/>
      <c r="I65" s="25"/>
      <c r="J65" s="25"/>
      <c r="K65" s="25"/>
      <c r="L65" s="25"/>
      <c r="M65" s="26"/>
    </row>
    <row r="66" spans="1:13" s="13" customFormat="1" ht="33.75" customHeight="1" x14ac:dyDescent="0.4">
      <c r="A66" s="27" t="s">
        <v>16</v>
      </c>
      <c r="B66" s="28">
        <v>1511</v>
      </c>
      <c r="C66" s="29" t="s">
        <v>97</v>
      </c>
      <c r="D66" s="155" t="s">
        <v>98</v>
      </c>
      <c r="E66" s="156"/>
      <c r="F66" s="156"/>
      <c r="G66" s="157"/>
      <c r="H66" s="30">
        <v>200</v>
      </c>
      <c r="I66" s="30">
        <v>1</v>
      </c>
      <c r="J66" s="30">
        <f t="shared" si="0"/>
        <v>200</v>
      </c>
      <c r="K66" s="30"/>
      <c r="L66" s="30">
        <v>90</v>
      </c>
      <c r="M66" s="117" t="s">
        <v>99</v>
      </c>
    </row>
    <row r="67" spans="1:13" s="13" customFormat="1" ht="33.75" customHeight="1" x14ac:dyDescent="0.4">
      <c r="A67" s="9" t="s">
        <v>16</v>
      </c>
      <c r="B67" s="10">
        <v>1512</v>
      </c>
      <c r="C67" s="31" t="s">
        <v>100</v>
      </c>
      <c r="D67" s="158"/>
      <c r="E67" s="159"/>
      <c r="F67" s="159"/>
      <c r="G67" s="160"/>
      <c r="H67" s="12">
        <v>200</v>
      </c>
      <c r="I67" s="12">
        <v>1</v>
      </c>
      <c r="J67" s="12">
        <f t="shared" si="0"/>
        <v>200</v>
      </c>
      <c r="K67" s="12"/>
      <c r="L67" s="12">
        <v>80</v>
      </c>
      <c r="M67" s="118"/>
    </row>
    <row r="68" spans="1:13" s="13" customFormat="1" ht="33.75" customHeight="1" x14ac:dyDescent="0.4">
      <c r="A68" s="9" t="s">
        <v>16</v>
      </c>
      <c r="B68" s="10">
        <v>1513</v>
      </c>
      <c r="C68" s="31" t="s">
        <v>101</v>
      </c>
      <c r="D68" s="161"/>
      <c r="E68" s="162"/>
      <c r="F68" s="162"/>
      <c r="G68" s="163"/>
      <c r="H68" s="12">
        <v>200</v>
      </c>
      <c r="I68" s="12">
        <v>1</v>
      </c>
      <c r="J68" s="12">
        <f t="shared" si="0"/>
        <v>200</v>
      </c>
      <c r="K68" s="12"/>
      <c r="L68" s="12">
        <v>70</v>
      </c>
      <c r="M68" s="118"/>
    </row>
    <row r="69" spans="1:13" s="13" customFormat="1" ht="33.75" customHeight="1" x14ac:dyDescent="0.4">
      <c r="A69" s="9" t="s">
        <v>16</v>
      </c>
      <c r="B69" s="10">
        <v>1521</v>
      </c>
      <c r="C69" s="31" t="s">
        <v>102</v>
      </c>
      <c r="D69" s="165" t="s">
        <v>103</v>
      </c>
      <c r="E69" s="166"/>
      <c r="F69" s="166"/>
      <c r="G69" s="167"/>
      <c r="H69" s="12">
        <v>100</v>
      </c>
      <c r="I69" s="12">
        <v>1</v>
      </c>
      <c r="J69" s="12">
        <f t="shared" si="0"/>
        <v>100</v>
      </c>
      <c r="K69" s="12"/>
      <c r="L69" s="12">
        <v>90</v>
      </c>
      <c r="M69" s="118"/>
    </row>
    <row r="70" spans="1:13" s="13" customFormat="1" ht="33.75" customHeight="1" x14ac:dyDescent="0.4">
      <c r="A70" s="9" t="s">
        <v>16</v>
      </c>
      <c r="B70" s="10">
        <v>1522</v>
      </c>
      <c r="C70" s="31" t="s">
        <v>104</v>
      </c>
      <c r="D70" s="168"/>
      <c r="E70" s="169"/>
      <c r="F70" s="169"/>
      <c r="G70" s="170"/>
      <c r="H70" s="12">
        <v>100</v>
      </c>
      <c r="I70" s="12">
        <v>1</v>
      </c>
      <c r="J70" s="12">
        <f t="shared" si="0"/>
        <v>100</v>
      </c>
      <c r="K70" s="12"/>
      <c r="L70" s="12">
        <v>80</v>
      </c>
      <c r="M70" s="118"/>
    </row>
    <row r="71" spans="1:13" s="13" customFormat="1" ht="33.75" customHeight="1" x14ac:dyDescent="0.4">
      <c r="A71" s="9" t="s">
        <v>16</v>
      </c>
      <c r="B71" s="10">
        <v>1523</v>
      </c>
      <c r="C71" s="31" t="s">
        <v>105</v>
      </c>
      <c r="D71" s="171"/>
      <c r="E71" s="172"/>
      <c r="F71" s="172"/>
      <c r="G71" s="173"/>
      <c r="H71" s="12">
        <v>100</v>
      </c>
      <c r="I71" s="12">
        <v>1</v>
      </c>
      <c r="J71" s="12">
        <f t="shared" si="0"/>
        <v>100</v>
      </c>
      <c r="K71" s="12"/>
      <c r="L71" s="12">
        <v>70</v>
      </c>
      <c r="M71" s="118"/>
    </row>
    <row r="72" spans="1:13" s="13" customFormat="1" ht="33.75" customHeight="1" x14ac:dyDescent="0.4">
      <c r="A72" s="9" t="s">
        <v>16</v>
      </c>
      <c r="B72" s="10">
        <v>1531</v>
      </c>
      <c r="C72" s="31" t="s">
        <v>106</v>
      </c>
      <c r="D72" s="165" t="s">
        <v>107</v>
      </c>
      <c r="E72" s="166"/>
      <c r="F72" s="166"/>
      <c r="G72" s="167"/>
      <c r="H72" s="12">
        <v>200</v>
      </c>
      <c r="I72" s="12">
        <v>1</v>
      </c>
      <c r="J72" s="12">
        <f t="shared" ref="J72:J74" si="2">H72*I72</f>
        <v>200</v>
      </c>
      <c r="K72" s="12"/>
      <c r="L72" s="12">
        <v>90</v>
      </c>
      <c r="M72" s="118"/>
    </row>
    <row r="73" spans="1:13" s="13" customFormat="1" ht="33.75" customHeight="1" x14ac:dyDescent="0.4">
      <c r="A73" s="9" t="s">
        <v>16</v>
      </c>
      <c r="B73" s="10">
        <v>1532</v>
      </c>
      <c r="C73" s="31" t="s">
        <v>108</v>
      </c>
      <c r="D73" s="168"/>
      <c r="E73" s="169"/>
      <c r="F73" s="169"/>
      <c r="G73" s="170"/>
      <c r="H73" s="12">
        <v>200</v>
      </c>
      <c r="I73" s="12">
        <v>1</v>
      </c>
      <c r="J73" s="12">
        <f t="shared" si="2"/>
        <v>200</v>
      </c>
      <c r="K73" s="12"/>
      <c r="L73" s="12">
        <v>80</v>
      </c>
      <c r="M73" s="118"/>
    </row>
    <row r="74" spans="1:13" s="13" customFormat="1" ht="33.75" customHeight="1" thickBot="1" x14ac:dyDescent="0.45">
      <c r="A74" s="32" t="s">
        <v>16</v>
      </c>
      <c r="B74" s="33">
        <v>1533</v>
      </c>
      <c r="C74" s="34" t="s">
        <v>109</v>
      </c>
      <c r="D74" s="174"/>
      <c r="E74" s="175"/>
      <c r="F74" s="175"/>
      <c r="G74" s="176"/>
      <c r="H74" s="35">
        <v>200</v>
      </c>
      <c r="I74" s="35">
        <v>1</v>
      </c>
      <c r="J74" s="35">
        <f t="shared" si="2"/>
        <v>200</v>
      </c>
      <c r="K74" s="35"/>
      <c r="L74" s="35">
        <v>70</v>
      </c>
      <c r="M74" s="164"/>
    </row>
    <row r="75" spans="1:13" s="13" customFormat="1" ht="33.75" customHeight="1" thickTop="1" x14ac:dyDescent="0.4">
      <c r="A75" s="36" t="s">
        <v>24</v>
      </c>
      <c r="B75" s="37">
        <v>2001</v>
      </c>
      <c r="C75" s="38" t="s">
        <v>110</v>
      </c>
      <c r="D75" s="138" t="s">
        <v>111</v>
      </c>
      <c r="E75" s="151" t="s">
        <v>112</v>
      </c>
      <c r="F75" s="154" t="s">
        <v>113</v>
      </c>
      <c r="G75" s="138" t="s">
        <v>114</v>
      </c>
      <c r="H75" s="39">
        <v>288</v>
      </c>
      <c r="I75" s="39">
        <v>1</v>
      </c>
      <c r="J75" s="39">
        <f>H75*I75</f>
        <v>288</v>
      </c>
      <c r="K75" s="39"/>
      <c r="L75" s="39">
        <v>90</v>
      </c>
      <c r="M75" s="118" t="s">
        <v>115</v>
      </c>
    </row>
    <row r="76" spans="1:13" s="13" customFormat="1" ht="33.75" customHeight="1" x14ac:dyDescent="0.4">
      <c r="A76" s="9" t="s">
        <v>24</v>
      </c>
      <c r="B76" s="10">
        <v>2002</v>
      </c>
      <c r="C76" s="40" t="s">
        <v>116</v>
      </c>
      <c r="D76" s="99"/>
      <c r="E76" s="101"/>
      <c r="F76" s="115"/>
      <c r="G76" s="101"/>
      <c r="H76" s="12">
        <v>288</v>
      </c>
      <c r="I76" s="12">
        <v>1</v>
      </c>
      <c r="J76" s="12">
        <f t="shared" ref="J76:J139" si="3">H76*I76</f>
        <v>288</v>
      </c>
      <c r="K76" s="12"/>
      <c r="L76" s="12">
        <v>80</v>
      </c>
      <c r="M76" s="118"/>
    </row>
    <row r="77" spans="1:13" s="13" customFormat="1" ht="33.75" customHeight="1" x14ac:dyDescent="0.4">
      <c r="A77" s="9" t="s">
        <v>24</v>
      </c>
      <c r="B77" s="10">
        <v>2003</v>
      </c>
      <c r="C77" s="40" t="s">
        <v>117</v>
      </c>
      <c r="D77" s="99"/>
      <c r="E77" s="101"/>
      <c r="F77" s="115"/>
      <c r="G77" s="101"/>
      <c r="H77" s="12">
        <v>288</v>
      </c>
      <c r="I77" s="12">
        <v>1</v>
      </c>
      <c r="J77" s="12">
        <f t="shared" si="3"/>
        <v>288</v>
      </c>
      <c r="K77" s="12"/>
      <c r="L77" s="12">
        <v>70</v>
      </c>
      <c r="M77" s="118"/>
    </row>
    <row r="78" spans="1:13" s="13" customFormat="1" ht="33.75" customHeight="1" x14ac:dyDescent="0.4">
      <c r="A78" s="9" t="s">
        <v>24</v>
      </c>
      <c r="B78" s="10">
        <v>2004</v>
      </c>
      <c r="C78" s="40" t="s">
        <v>118</v>
      </c>
      <c r="D78" s="99"/>
      <c r="E78" s="101" t="s">
        <v>119</v>
      </c>
      <c r="F78" s="115"/>
      <c r="G78" s="99" t="s">
        <v>120</v>
      </c>
      <c r="H78" s="12">
        <v>575</v>
      </c>
      <c r="I78" s="12">
        <v>1</v>
      </c>
      <c r="J78" s="12">
        <f t="shared" si="3"/>
        <v>575</v>
      </c>
      <c r="K78" s="12"/>
      <c r="L78" s="12">
        <v>90</v>
      </c>
      <c r="M78" s="118"/>
    </row>
    <row r="79" spans="1:13" s="13" customFormat="1" ht="33.75" customHeight="1" x14ac:dyDescent="0.4">
      <c r="A79" s="9" t="s">
        <v>24</v>
      </c>
      <c r="B79" s="10">
        <v>2005</v>
      </c>
      <c r="C79" s="40" t="s">
        <v>121</v>
      </c>
      <c r="D79" s="99"/>
      <c r="E79" s="101"/>
      <c r="F79" s="115"/>
      <c r="G79" s="99"/>
      <c r="H79" s="12">
        <v>575</v>
      </c>
      <c r="I79" s="12">
        <v>1</v>
      </c>
      <c r="J79" s="12">
        <f t="shared" si="3"/>
        <v>575</v>
      </c>
      <c r="K79" s="12"/>
      <c r="L79" s="12">
        <v>80</v>
      </c>
      <c r="M79" s="118"/>
    </row>
    <row r="80" spans="1:13" s="13" customFormat="1" ht="33.75" customHeight="1" x14ac:dyDescent="0.4">
      <c r="A80" s="9" t="s">
        <v>24</v>
      </c>
      <c r="B80" s="10">
        <v>2006</v>
      </c>
      <c r="C80" s="40" t="s">
        <v>122</v>
      </c>
      <c r="D80" s="99"/>
      <c r="E80" s="101"/>
      <c r="F80" s="115"/>
      <c r="G80" s="99"/>
      <c r="H80" s="12">
        <v>575</v>
      </c>
      <c r="I80" s="12">
        <v>1</v>
      </c>
      <c r="J80" s="12">
        <f t="shared" si="3"/>
        <v>575</v>
      </c>
      <c r="K80" s="12"/>
      <c r="L80" s="12">
        <v>70</v>
      </c>
      <c r="M80" s="118"/>
    </row>
    <row r="81" spans="1:13" s="13" customFormat="1" ht="33.75" customHeight="1" x14ac:dyDescent="0.4">
      <c r="A81" s="9" t="s">
        <v>24</v>
      </c>
      <c r="B81" s="10">
        <v>2007</v>
      </c>
      <c r="C81" s="40" t="s">
        <v>123</v>
      </c>
      <c r="D81" s="101" t="s">
        <v>124</v>
      </c>
      <c r="E81" s="101" t="s">
        <v>125</v>
      </c>
      <c r="F81" s="115"/>
      <c r="G81" s="99" t="s">
        <v>126</v>
      </c>
      <c r="H81" s="12">
        <v>913</v>
      </c>
      <c r="I81" s="12">
        <v>1</v>
      </c>
      <c r="J81" s="12">
        <f t="shared" si="3"/>
        <v>913</v>
      </c>
      <c r="K81" s="12"/>
      <c r="L81" s="12">
        <v>90</v>
      </c>
      <c r="M81" s="118"/>
    </row>
    <row r="82" spans="1:13" s="13" customFormat="1" ht="33.75" customHeight="1" x14ac:dyDescent="0.4">
      <c r="A82" s="9" t="s">
        <v>24</v>
      </c>
      <c r="B82" s="10">
        <v>2008</v>
      </c>
      <c r="C82" s="40" t="s">
        <v>127</v>
      </c>
      <c r="D82" s="101"/>
      <c r="E82" s="101"/>
      <c r="F82" s="115"/>
      <c r="G82" s="99"/>
      <c r="H82" s="12">
        <v>913</v>
      </c>
      <c r="I82" s="12">
        <v>1</v>
      </c>
      <c r="J82" s="12">
        <f t="shared" si="3"/>
        <v>913</v>
      </c>
      <c r="K82" s="12"/>
      <c r="L82" s="12">
        <v>80</v>
      </c>
      <c r="M82" s="118"/>
    </row>
    <row r="83" spans="1:13" s="13" customFormat="1" ht="33.75" customHeight="1" thickBot="1" x14ac:dyDescent="0.45">
      <c r="A83" s="32" t="s">
        <v>24</v>
      </c>
      <c r="B83" s="33">
        <v>2009</v>
      </c>
      <c r="C83" s="41" t="s">
        <v>128</v>
      </c>
      <c r="D83" s="102"/>
      <c r="E83" s="102"/>
      <c r="F83" s="115"/>
      <c r="G83" s="100"/>
      <c r="H83" s="35">
        <v>913</v>
      </c>
      <c r="I83" s="35">
        <v>1</v>
      </c>
      <c r="J83" s="35">
        <f t="shared" si="3"/>
        <v>913</v>
      </c>
      <c r="K83" s="35"/>
      <c r="L83" s="35">
        <v>70</v>
      </c>
      <c r="M83" s="118"/>
    </row>
    <row r="84" spans="1:13" s="13" customFormat="1" ht="33.75" customHeight="1" thickTop="1" x14ac:dyDescent="0.4">
      <c r="A84" s="36" t="s">
        <v>24</v>
      </c>
      <c r="B84" s="42">
        <v>2020</v>
      </c>
      <c r="C84" s="43" t="s">
        <v>129</v>
      </c>
      <c r="D84" s="138" t="s">
        <v>111</v>
      </c>
      <c r="E84" s="151" t="s">
        <v>112</v>
      </c>
      <c r="F84" s="115"/>
      <c r="G84" s="138" t="s">
        <v>130</v>
      </c>
      <c r="H84" s="44">
        <v>263</v>
      </c>
      <c r="I84" s="44">
        <v>1</v>
      </c>
      <c r="J84" s="44">
        <f t="shared" si="3"/>
        <v>263</v>
      </c>
      <c r="K84" s="44"/>
      <c r="L84" s="44">
        <v>90</v>
      </c>
      <c r="M84" s="118"/>
    </row>
    <row r="85" spans="1:13" s="13" customFormat="1" ht="33.75" customHeight="1" x14ac:dyDescent="0.4">
      <c r="A85" s="9" t="s">
        <v>24</v>
      </c>
      <c r="B85" s="10">
        <v>2021</v>
      </c>
      <c r="C85" s="40" t="s">
        <v>131</v>
      </c>
      <c r="D85" s="99"/>
      <c r="E85" s="101"/>
      <c r="F85" s="115"/>
      <c r="G85" s="101"/>
      <c r="H85" s="12">
        <v>263</v>
      </c>
      <c r="I85" s="12">
        <v>1</v>
      </c>
      <c r="J85" s="12">
        <f t="shared" si="3"/>
        <v>263</v>
      </c>
      <c r="K85" s="12"/>
      <c r="L85" s="12">
        <v>80</v>
      </c>
      <c r="M85" s="118"/>
    </row>
    <row r="86" spans="1:13" s="13" customFormat="1" ht="33.75" customHeight="1" x14ac:dyDescent="0.4">
      <c r="A86" s="9" t="s">
        <v>24</v>
      </c>
      <c r="B86" s="10">
        <v>2022</v>
      </c>
      <c r="C86" s="40" t="s">
        <v>132</v>
      </c>
      <c r="D86" s="99"/>
      <c r="E86" s="101"/>
      <c r="F86" s="115"/>
      <c r="G86" s="101"/>
      <c r="H86" s="12">
        <v>263</v>
      </c>
      <c r="I86" s="12">
        <v>1</v>
      </c>
      <c r="J86" s="12">
        <f t="shared" si="3"/>
        <v>263</v>
      </c>
      <c r="K86" s="12"/>
      <c r="L86" s="12">
        <v>70</v>
      </c>
      <c r="M86" s="118"/>
    </row>
    <row r="87" spans="1:13" s="13" customFormat="1" ht="33.75" customHeight="1" x14ac:dyDescent="0.4">
      <c r="A87" s="9" t="s">
        <v>24</v>
      </c>
      <c r="B87" s="10">
        <v>2023</v>
      </c>
      <c r="C87" s="40" t="s">
        <v>133</v>
      </c>
      <c r="D87" s="99"/>
      <c r="E87" s="101" t="s">
        <v>119</v>
      </c>
      <c r="F87" s="115"/>
      <c r="G87" s="99" t="s">
        <v>134</v>
      </c>
      <c r="H87" s="12">
        <v>526</v>
      </c>
      <c r="I87" s="12">
        <v>1</v>
      </c>
      <c r="J87" s="12">
        <f t="shared" si="3"/>
        <v>526</v>
      </c>
      <c r="K87" s="12"/>
      <c r="L87" s="12">
        <v>90</v>
      </c>
      <c r="M87" s="118"/>
    </row>
    <row r="88" spans="1:13" s="13" customFormat="1" ht="33.75" customHeight="1" x14ac:dyDescent="0.4">
      <c r="A88" s="9" t="s">
        <v>24</v>
      </c>
      <c r="B88" s="10">
        <v>2024</v>
      </c>
      <c r="C88" s="40" t="s">
        <v>135</v>
      </c>
      <c r="D88" s="99"/>
      <c r="E88" s="101"/>
      <c r="F88" s="115"/>
      <c r="G88" s="99"/>
      <c r="H88" s="12">
        <v>526</v>
      </c>
      <c r="I88" s="12">
        <v>1</v>
      </c>
      <c r="J88" s="12">
        <f t="shared" si="3"/>
        <v>526</v>
      </c>
      <c r="K88" s="12"/>
      <c r="L88" s="12">
        <v>80</v>
      </c>
      <c r="M88" s="118"/>
    </row>
    <row r="89" spans="1:13" s="13" customFormat="1" ht="33.75" customHeight="1" x14ac:dyDescent="0.4">
      <c r="A89" s="9" t="s">
        <v>24</v>
      </c>
      <c r="B89" s="10">
        <v>2025</v>
      </c>
      <c r="C89" s="40" t="s">
        <v>136</v>
      </c>
      <c r="D89" s="99"/>
      <c r="E89" s="101"/>
      <c r="F89" s="115"/>
      <c r="G89" s="99"/>
      <c r="H89" s="12">
        <v>526</v>
      </c>
      <c r="I89" s="12">
        <v>1</v>
      </c>
      <c r="J89" s="12">
        <f t="shared" si="3"/>
        <v>526</v>
      </c>
      <c r="K89" s="12"/>
      <c r="L89" s="12">
        <v>70</v>
      </c>
      <c r="M89" s="118"/>
    </row>
    <row r="90" spans="1:13" s="13" customFormat="1" ht="33.75" customHeight="1" thickBot="1" x14ac:dyDescent="0.45">
      <c r="A90" s="9" t="s">
        <v>24</v>
      </c>
      <c r="B90" s="10">
        <v>2026</v>
      </c>
      <c r="C90" s="40" t="s">
        <v>137</v>
      </c>
      <c r="D90" s="101" t="s">
        <v>124</v>
      </c>
      <c r="E90" s="101" t="s">
        <v>125</v>
      </c>
      <c r="F90" s="115"/>
      <c r="G90" s="100" t="s">
        <v>138</v>
      </c>
      <c r="H90" s="12">
        <v>834</v>
      </c>
      <c r="I90" s="12">
        <v>1</v>
      </c>
      <c r="J90" s="12">
        <f t="shared" si="3"/>
        <v>834</v>
      </c>
      <c r="K90" s="12"/>
      <c r="L90" s="12">
        <v>90</v>
      </c>
      <c r="M90" s="118"/>
    </row>
    <row r="91" spans="1:13" s="13" customFormat="1" ht="33.75" customHeight="1" thickTop="1" thickBot="1" x14ac:dyDescent="0.45">
      <c r="A91" s="9" t="s">
        <v>24</v>
      </c>
      <c r="B91" s="10">
        <v>2027</v>
      </c>
      <c r="C91" s="40" t="s">
        <v>139</v>
      </c>
      <c r="D91" s="101"/>
      <c r="E91" s="101"/>
      <c r="F91" s="115"/>
      <c r="G91" s="152"/>
      <c r="H91" s="12">
        <v>834</v>
      </c>
      <c r="I91" s="12">
        <v>1</v>
      </c>
      <c r="J91" s="12">
        <f t="shared" si="3"/>
        <v>834</v>
      </c>
      <c r="K91" s="12"/>
      <c r="L91" s="12">
        <v>80</v>
      </c>
      <c r="M91" s="118"/>
    </row>
    <row r="92" spans="1:13" s="13" customFormat="1" ht="33.75" customHeight="1" thickTop="1" thickBot="1" x14ac:dyDescent="0.45">
      <c r="A92" s="32" t="s">
        <v>24</v>
      </c>
      <c r="B92" s="33">
        <v>2028</v>
      </c>
      <c r="C92" s="41" t="s">
        <v>140</v>
      </c>
      <c r="D92" s="102"/>
      <c r="E92" s="102"/>
      <c r="F92" s="115"/>
      <c r="G92" s="152"/>
      <c r="H92" s="35">
        <v>834</v>
      </c>
      <c r="I92" s="35">
        <v>1</v>
      </c>
      <c r="J92" s="35">
        <f t="shared" si="3"/>
        <v>834</v>
      </c>
      <c r="K92" s="35"/>
      <c r="L92" s="35">
        <v>70</v>
      </c>
      <c r="M92" s="118"/>
    </row>
    <row r="93" spans="1:13" s="13" customFormat="1" ht="33.75" customHeight="1" thickTop="1" thickBot="1" x14ac:dyDescent="0.45">
      <c r="A93" s="36" t="s">
        <v>24</v>
      </c>
      <c r="B93" s="42">
        <v>2040</v>
      </c>
      <c r="C93" s="43" t="s">
        <v>141</v>
      </c>
      <c r="D93" s="138" t="s">
        <v>111</v>
      </c>
      <c r="E93" s="151" t="s">
        <v>112</v>
      </c>
      <c r="F93" s="115"/>
      <c r="G93" s="152" t="s">
        <v>142</v>
      </c>
      <c r="H93" s="44">
        <v>214</v>
      </c>
      <c r="I93" s="44">
        <v>1</v>
      </c>
      <c r="J93" s="44">
        <f t="shared" si="3"/>
        <v>214</v>
      </c>
      <c r="K93" s="44"/>
      <c r="L93" s="44">
        <v>90</v>
      </c>
      <c r="M93" s="118"/>
    </row>
    <row r="94" spans="1:13" s="13" customFormat="1" ht="33.75" customHeight="1" thickTop="1" thickBot="1" x14ac:dyDescent="0.45">
      <c r="A94" s="9" t="s">
        <v>24</v>
      </c>
      <c r="B94" s="10">
        <v>2041</v>
      </c>
      <c r="C94" s="40" t="s">
        <v>143</v>
      </c>
      <c r="D94" s="99"/>
      <c r="E94" s="101"/>
      <c r="F94" s="115"/>
      <c r="G94" s="153"/>
      <c r="H94" s="12">
        <v>214</v>
      </c>
      <c r="I94" s="12">
        <v>1</v>
      </c>
      <c r="J94" s="12">
        <f t="shared" si="3"/>
        <v>214</v>
      </c>
      <c r="K94" s="12"/>
      <c r="L94" s="12">
        <v>80</v>
      </c>
      <c r="M94" s="118"/>
    </row>
    <row r="95" spans="1:13" s="13" customFormat="1" ht="33.75" customHeight="1" thickTop="1" x14ac:dyDescent="0.4">
      <c r="A95" s="9" t="s">
        <v>24</v>
      </c>
      <c r="B95" s="10">
        <v>2042</v>
      </c>
      <c r="C95" s="40" t="s">
        <v>144</v>
      </c>
      <c r="D95" s="99"/>
      <c r="E95" s="101"/>
      <c r="F95" s="115"/>
      <c r="G95" s="112"/>
      <c r="H95" s="12">
        <v>214</v>
      </c>
      <c r="I95" s="12">
        <v>1</v>
      </c>
      <c r="J95" s="12">
        <f t="shared" si="3"/>
        <v>214</v>
      </c>
      <c r="K95" s="12"/>
      <c r="L95" s="12">
        <v>70</v>
      </c>
      <c r="M95" s="118"/>
    </row>
    <row r="96" spans="1:13" s="13" customFormat="1" ht="33.75" customHeight="1" x14ac:dyDescent="0.4">
      <c r="A96" s="9" t="s">
        <v>24</v>
      </c>
      <c r="B96" s="10">
        <v>2043</v>
      </c>
      <c r="C96" s="40" t="s">
        <v>145</v>
      </c>
      <c r="D96" s="99"/>
      <c r="E96" s="101" t="s">
        <v>119</v>
      </c>
      <c r="F96" s="115"/>
      <c r="G96" s="138" t="s">
        <v>146</v>
      </c>
      <c r="H96" s="12">
        <v>427</v>
      </c>
      <c r="I96" s="12">
        <v>1</v>
      </c>
      <c r="J96" s="12">
        <f t="shared" si="3"/>
        <v>427</v>
      </c>
      <c r="K96" s="12"/>
      <c r="L96" s="12">
        <v>90</v>
      </c>
      <c r="M96" s="118"/>
    </row>
    <row r="97" spans="1:13" s="13" customFormat="1" ht="33.75" customHeight="1" x14ac:dyDescent="0.4">
      <c r="A97" s="9" t="s">
        <v>24</v>
      </c>
      <c r="B97" s="10">
        <v>2044</v>
      </c>
      <c r="C97" s="40" t="s">
        <v>147</v>
      </c>
      <c r="D97" s="99"/>
      <c r="E97" s="101"/>
      <c r="F97" s="115"/>
      <c r="G97" s="99"/>
      <c r="H97" s="12">
        <v>427</v>
      </c>
      <c r="I97" s="12">
        <v>1</v>
      </c>
      <c r="J97" s="12">
        <f t="shared" si="3"/>
        <v>427</v>
      </c>
      <c r="K97" s="12"/>
      <c r="L97" s="12">
        <v>80</v>
      </c>
      <c r="M97" s="118"/>
    </row>
    <row r="98" spans="1:13" s="13" customFormat="1" ht="33.75" customHeight="1" x14ac:dyDescent="0.4">
      <c r="A98" s="9" t="s">
        <v>24</v>
      </c>
      <c r="B98" s="10">
        <v>2045</v>
      </c>
      <c r="C98" s="40" t="s">
        <v>148</v>
      </c>
      <c r="D98" s="99"/>
      <c r="E98" s="101"/>
      <c r="F98" s="115"/>
      <c r="G98" s="99"/>
      <c r="H98" s="12">
        <v>427</v>
      </c>
      <c r="I98" s="12">
        <v>1</v>
      </c>
      <c r="J98" s="12">
        <f t="shared" si="3"/>
        <v>427</v>
      </c>
      <c r="K98" s="12"/>
      <c r="L98" s="12">
        <v>70</v>
      </c>
      <c r="M98" s="118"/>
    </row>
    <row r="99" spans="1:13" s="13" customFormat="1" ht="33.75" customHeight="1" thickBot="1" x14ac:dyDescent="0.45">
      <c r="A99" s="9" t="s">
        <v>24</v>
      </c>
      <c r="B99" s="10">
        <v>2046</v>
      </c>
      <c r="C99" s="40" t="s">
        <v>149</v>
      </c>
      <c r="D99" s="101" t="s">
        <v>124</v>
      </c>
      <c r="E99" s="101" t="s">
        <v>125</v>
      </c>
      <c r="F99" s="115"/>
      <c r="G99" s="100" t="s">
        <v>150</v>
      </c>
      <c r="H99" s="12">
        <v>678</v>
      </c>
      <c r="I99" s="12">
        <v>1</v>
      </c>
      <c r="J99" s="12">
        <f t="shared" si="3"/>
        <v>678</v>
      </c>
      <c r="K99" s="12"/>
      <c r="L99" s="12">
        <v>90</v>
      </c>
      <c r="M99" s="118"/>
    </row>
    <row r="100" spans="1:13" s="13" customFormat="1" ht="33.75" customHeight="1" thickTop="1" thickBot="1" x14ac:dyDescent="0.45">
      <c r="A100" s="9" t="s">
        <v>24</v>
      </c>
      <c r="B100" s="10">
        <v>2047</v>
      </c>
      <c r="C100" s="40" t="s">
        <v>151</v>
      </c>
      <c r="D100" s="101"/>
      <c r="E100" s="101"/>
      <c r="F100" s="115"/>
      <c r="G100" s="152"/>
      <c r="H100" s="12">
        <v>678</v>
      </c>
      <c r="I100" s="12">
        <v>1</v>
      </c>
      <c r="J100" s="12">
        <f t="shared" si="3"/>
        <v>678</v>
      </c>
      <c r="K100" s="12"/>
      <c r="L100" s="12">
        <v>80</v>
      </c>
      <c r="M100" s="118"/>
    </row>
    <row r="101" spans="1:13" s="13" customFormat="1" ht="33.75" customHeight="1" thickTop="1" thickBot="1" x14ac:dyDescent="0.45">
      <c r="A101" s="32" t="s">
        <v>24</v>
      </c>
      <c r="B101" s="10">
        <v>2048</v>
      </c>
      <c r="C101" s="41" t="s">
        <v>152</v>
      </c>
      <c r="D101" s="102"/>
      <c r="E101" s="102"/>
      <c r="F101" s="115"/>
      <c r="G101" s="152"/>
      <c r="H101" s="35">
        <v>678</v>
      </c>
      <c r="I101" s="35">
        <v>1</v>
      </c>
      <c r="J101" s="35">
        <f t="shared" si="3"/>
        <v>678</v>
      </c>
      <c r="K101" s="35"/>
      <c r="L101" s="35">
        <v>70</v>
      </c>
      <c r="M101" s="118"/>
    </row>
    <row r="102" spans="1:13" s="13" customFormat="1" ht="33.75" customHeight="1" thickTop="1" thickBot="1" x14ac:dyDescent="0.45">
      <c r="A102" s="36" t="s">
        <v>24</v>
      </c>
      <c r="B102" s="42">
        <v>2060</v>
      </c>
      <c r="C102" s="43" t="s">
        <v>153</v>
      </c>
      <c r="D102" s="138" t="s">
        <v>111</v>
      </c>
      <c r="E102" s="151" t="s">
        <v>112</v>
      </c>
      <c r="F102" s="115"/>
      <c r="G102" s="152" t="s">
        <v>154</v>
      </c>
      <c r="H102" s="44">
        <v>170</v>
      </c>
      <c r="I102" s="44">
        <v>1</v>
      </c>
      <c r="J102" s="44">
        <f t="shared" si="3"/>
        <v>170</v>
      </c>
      <c r="K102" s="44"/>
      <c r="L102" s="44">
        <v>90</v>
      </c>
      <c r="M102" s="118"/>
    </row>
    <row r="103" spans="1:13" s="13" customFormat="1" ht="33.75" customHeight="1" thickTop="1" thickBot="1" x14ac:dyDescent="0.45">
      <c r="A103" s="9" t="s">
        <v>24</v>
      </c>
      <c r="B103" s="10">
        <v>2061</v>
      </c>
      <c r="C103" s="40" t="s">
        <v>155</v>
      </c>
      <c r="D103" s="99"/>
      <c r="E103" s="101"/>
      <c r="F103" s="115"/>
      <c r="G103" s="153"/>
      <c r="H103" s="12">
        <v>170</v>
      </c>
      <c r="I103" s="12">
        <v>1</v>
      </c>
      <c r="J103" s="12">
        <f t="shared" si="3"/>
        <v>170</v>
      </c>
      <c r="K103" s="12"/>
      <c r="L103" s="12">
        <v>80</v>
      </c>
      <c r="M103" s="118"/>
    </row>
    <row r="104" spans="1:13" s="13" customFormat="1" ht="33.75" customHeight="1" thickTop="1" x14ac:dyDescent="0.4">
      <c r="A104" s="9" t="s">
        <v>24</v>
      </c>
      <c r="B104" s="10">
        <v>2062</v>
      </c>
      <c r="C104" s="40" t="s">
        <v>156</v>
      </c>
      <c r="D104" s="99"/>
      <c r="E104" s="101"/>
      <c r="F104" s="115"/>
      <c r="G104" s="112"/>
      <c r="H104" s="12">
        <v>170</v>
      </c>
      <c r="I104" s="12">
        <v>1</v>
      </c>
      <c r="J104" s="12">
        <f t="shared" si="3"/>
        <v>170</v>
      </c>
      <c r="K104" s="12"/>
      <c r="L104" s="12">
        <v>70</v>
      </c>
      <c r="M104" s="118"/>
    </row>
    <row r="105" spans="1:13" s="13" customFormat="1" ht="33.75" customHeight="1" x14ac:dyDescent="0.4">
      <c r="A105" s="9" t="s">
        <v>24</v>
      </c>
      <c r="B105" s="10">
        <v>2063</v>
      </c>
      <c r="C105" s="40" t="s">
        <v>157</v>
      </c>
      <c r="D105" s="99"/>
      <c r="E105" s="101" t="s">
        <v>119</v>
      </c>
      <c r="F105" s="115"/>
      <c r="G105" s="138" t="s">
        <v>158</v>
      </c>
      <c r="H105" s="12">
        <v>340</v>
      </c>
      <c r="I105" s="12">
        <v>1</v>
      </c>
      <c r="J105" s="12">
        <f t="shared" si="3"/>
        <v>340</v>
      </c>
      <c r="K105" s="12"/>
      <c r="L105" s="12">
        <v>90</v>
      </c>
      <c r="M105" s="118"/>
    </row>
    <row r="106" spans="1:13" s="13" customFormat="1" ht="33.75" customHeight="1" x14ac:dyDescent="0.4">
      <c r="A106" s="9" t="s">
        <v>24</v>
      </c>
      <c r="B106" s="10">
        <v>2064</v>
      </c>
      <c r="C106" s="40" t="s">
        <v>159</v>
      </c>
      <c r="D106" s="99"/>
      <c r="E106" s="101"/>
      <c r="F106" s="115"/>
      <c r="G106" s="99"/>
      <c r="H106" s="12">
        <v>340</v>
      </c>
      <c r="I106" s="12">
        <v>1</v>
      </c>
      <c r="J106" s="12">
        <f t="shared" si="3"/>
        <v>340</v>
      </c>
      <c r="K106" s="12"/>
      <c r="L106" s="12">
        <v>80</v>
      </c>
      <c r="M106" s="118"/>
    </row>
    <row r="107" spans="1:13" s="13" customFormat="1" ht="33.75" customHeight="1" x14ac:dyDescent="0.4">
      <c r="A107" s="9" t="s">
        <v>24</v>
      </c>
      <c r="B107" s="10">
        <v>2065</v>
      </c>
      <c r="C107" s="40" t="s">
        <v>160</v>
      </c>
      <c r="D107" s="99"/>
      <c r="E107" s="101"/>
      <c r="F107" s="115"/>
      <c r="G107" s="99"/>
      <c r="H107" s="12">
        <v>340</v>
      </c>
      <c r="I107" s="12">
        <v>1</v>
      </c>
      <c r="J107" s="12">
        <f t="shared" si="3"/>
        <v>340</v>
      </c>
      <c r="K107" s="12"/>
      <c r="L107" s="12">
        <v>70</v>
      </c>
      <c r="M107" s="118"/>
    </row>
    <row r="108" spans="1:13" s="13" customFormat="1" ht="33.75" customHeight="1" thickBot="1" x14ac:dyDescent="0.45">
      <c r="A108" s="9" t="s">
        <v>24</v>
      </c>
      <c r="B108" s="10">
        <v>2066</v>
      </c>
      <c r="C108" s="40" t="s">
        <v>161</v>
      </c>
      <c r="D108" s="101" t="s">
        <v>124</v>
      </c>
      <c r="E108" s="101" t="s">
        <v>125</v>
      </c>
      <c r="F108" s="115"/>
      <c r="G108" s="100" t="s">
        <v>162</v>
      </c>
      <c r="H108" s="12">
        <v>540</v>
      </c>
      <c r="I108" s="12">
        <v>1</v>
      </c>
      <c r="J108" s="12">
        <f t="shared" si="3"/>
        <v>540</v>
      </c>
      <c r="K108" s="12"/>
      <c r="L108" s="12">
        <v>90</v>
      </c>
      <c r="M108" s="118"/>
    </row>
    <row r="109" spans="1:13" s="13" customFormat="1" ht="33.75" customHeight="1" thickTop="1" thickBot="1" x14ac:dyDescent="0.45">
      <c r="A109" s="9" t="s">
        <v>24</v>
      </c>
      <c r="B109" s="10">
        <v>2067</v>
      </c>
      <c r="C109" s="40" t="s">
        <v>163</v>
      </c>
      <c r="D109" s="101"/>
      <c r="E109" s="101"/>
      <c r="F109" s="115"/>
      <c r="G109" s="152"/>
      <c r="H109" s="12">
        <v>540</v>
      </c>
      <c r="I109" s="12">
        <v>1</v>
      </c>
      <c r="J109" s="12">
        <f t="shared" si="3"/>
        <v>540</v>
      </c>
      <c r="K109" s="12"/>
      <c r="L109" s="12">
        <v>80</v>
      </c>
      <c r="M109" s="118"/>
    </row>
    <row r="110" spans="1:13" s="13" customFormat="1" ht="33.75" customHeight="1" thickTop="1" thickBot="1" x14ac:dyDescent="0.45">
      <c r="A110" s="32" t="s">
        <v>24</v>
      </c>
      <c r="B110" s="10">
        <v>2068</v>
      </c>
      <c r="C110" s="41" t="s">
        <v>164</v>
      </c>
      <c r="D110" s="102"/>
      <c r="E110" s="102"/>
      <c r="F110" s="115"/>
      <c r="G110" s="152"/>
      <c r="H110" s="35">
        <v>540</v>
      </c>
      <c r="I110" s="35">
        <v>1</v>
      </c>
      <c r="J110" s="35">
        <f t="shared" si="3"/>
        <v>540</v>
      </c>
      <c r="K110" s="35"/>
      <c r="L110" s="35">
        <v>70</v>
      </c>
      <c r="M110" s="118"/>
    </row>
    <row r="111" spans="1:13" s="13" customFormat="1" ht="33.75" customHeight="1" thickTop="1" x14ac:dyDescent="0.4">
      <c r="A111" s="36" t="s">
        <v>24</v>
      </c>
      <c r="B111" s="42">
        <v>4001</v>
      </c>
      <c r="C111" s="43" t="s">
        <v>165</v>
      </c>
      <c r="D111" s="103" t="s">
        <v>111</v>
      </c>
      <c r="E111" s="106" t="s">
        <v>112</v>
      </c>
      <c r="F111" s="115"/>
      <c r="G111" s="45" t="s">
        <v>166</v>
      </c>
      <c r="H111" s="44">
        <v>259</v>
      </c>
      <c r="I111" s="44">
        <v>1</v>
      </c>
      <c r="J111" s="44">
        <f t="shared" si="3"/>
        <v>259</v>
      </c>
      <c r="K111" s="44"/>
      <c r="L111" s="44">
        <v>90</v>
      </c>
      <c r="M111" s="118"/>
    </row>
    <row r="112" spans="1:13" s="13" customFormat="1" ht="33.75" customHeight="1" x14ac:dyDescent="0.4">
      <c r="A112" s="9" t="s">
        <v>24</v>
      </c>
      <c r="B112" s="10">
        <v>4002</v>
      </c>
      <c r="C112" s="40" t="s">
        <v>167</v>
      </c>
      <c r="D112" s="104"/>
      <c r="E112" s="107"/>
      <c r="F112" s="115"/>
      <c r="G112" s="46" t="s">
        <v>168</v>
      </c>
      <c r="H112" s="12">
        <v>244</v>
      </c>
      <c r="I112" s="12">
        <v>1</v>
      </c>
      <c r="J112" s="12">
        <f t="shared" si="3"/>
        <v>244</v>
      </c>
      <c r="K112" s="12"/>
      <c r="L112" s="12">
        <v>90</v>
      </c>
      <c r="M112" s="118"/>
    </row>
    <row r="113" spans="1:13" s="13" customFormat="1" ht="33.75" customHeight="1" x14ac:dyDescent="0.4">
      <c r="A113" s="9" t="s">
        <v>24</v>
      </c>
      <c r="B113" s="10">
        <v>4003</v>
      </c>
      <c r="C113" s="40" t="s">
        <v>169</v>
      </c>
      <c r="D113" s="104"/>
      <c r="E113" s="107"/>
      <c r="F113" s="115"/>
      <c r="G113" s="46" t="s">
        <v>170</v>
      </c>
      <c r="H113" s="12">
        <v>235</v>
      </c>
      <c r="I113" s="12">
        <v>1</v>
      </c>
      <c r="J113" s="12">
        <f t="shared" si="3"/>
        <v>235</v>
      </c>
      <c r="K113" s="12"/>
      <c r="L113" s="12">
        <v>90</v>
      </c>
      <c r="M113" s="118"/>
    </row>
    <row r="114" spans="1:13" s="13" customFormat="1" ht="33.75" customHeight="1" x14ac:dyDescent="0.4">
      <c r="A114" s="9" t="s">
        <v>24</v>
      </c>
      <c r="B114" s="10">
        <v>4004</v>
      </c>
      <c r="C114" s="40" t="s">
        <v>171</v>
      </c>
      <c r="D114" s="104"/>
      <c r="E114" s="107"/>
      <c r="F114" s="115"/>
      <c r="G114" s="46" t="s">
        <v>172</v>
      </c>
      <c r="H114" s="12">
        <v>219</v>
      </c>
      <c r="I114" s="12">
        <v>1</v>
      </c>
      <c r="J114" s="12">
        <f t="shared" si="3"/>
        <v>219</v>
      </c>
      <c r="K114" s="12"/>
      <c r="L114" s="12">
        <v>90</v>
      </c>
      <c r="M114" s="118"/>
    </row>
    <row r="115" spans="1:13" s="13" customFormat="1" ht="33.75" customHeight="1" x14ac:dyDescent="0.4">
      <c r="A115" s="9" t="s">
        <v>24</v>
      </c>
      <c r="B115" s="10">
        <v>4005</v>
      </c>
      <c r="C115" s="40" t="s">
        <v>173</v>
      </c>
      <c r="D115" s="104"/>
      <c r="E115" s="107"/>
      <c r="F115" s="115"/>
      <c r="G115" s="46" t="s">
        <v>174</v>
      </c>
      <c r="H115" s="12">
        <v>216</v>
      </c>
      <c r="I115" s="12">
        <v>1</v>
      </c>
      <c r="J115" s="12">
        <f t="shared" si="3"/>
        <v>216</v>
      </c>
      <c r="K115" s="12"/>
      <c r="L115" s="12">
        <v>90</v>
      </c>
      <c r="M115" s="118"/>
    </row>
    <row r="116" spans="1:13" s="13" customFormat="1" ht="33.75" customHeight="1" x14ac:dyDescent="0.4">
      <c r="A116" s="9" t="s">
        <v>24</v>
      </c>
      <c r="B116" s="10">
        <v>4006</v>
      </c>
      <c r="C116" s="40" t="s">
        <v>175</v>
      </c>
      <c r="D116" s="104"/>
      <c r="E116" s="107"/>
      <c r="F116" s="115"/>
      <c r="G116" s="46" t="s">
        <v>176</v>
      </c>
      <c r="H116" s="12">
        <v>191</v>
      </c>
      <c r="I116" s="12">
        <v>1</v>
      </c>
      <c r="J116" s="12">
        <f t="shared" si="3"/>
        <v>191</v>
      </c>
      <c r="K116" s="12"/>
      <c r="L116" s="12">
        <v>90</v>
      </c>
      <c r="M116" s="118"/>
    </row>
    <row r="117" spans="1:13" s="13" customFormat="1" ht="33.75" customHeight="1" x14ac:dyDescent="0.4">
      <c r="A117" s="9" t="s">
        <v>24</v>
      </c>
      <c r="B117" s="10">
        <v>4007</v>
      </c>
      <c r="C117" s="40" t="s">
        <v>177</v>
      </c>
      <c r="D117" s="104"/>
      <c r="E117" s="107"/>
      <c r="F117" s="115"/>
      <c r="G117" s="46" t="s">
        <v>176</v>
      </c>
      <c r="H117" s="12">
        <v>191</v>
      </c>
      <c r="I117" s="12">
        <v>1</v>
      </c>
      <c r="J117" s="12">
        <f t="shared" si="3"/>
        <v>191</v>
      </c>
      <c r="K117" s="12"/>
      <c r="L117" s="12">
        <v>90</v>
      </c>
      <c r="M117" s="118"/>
    </row>
    <row r="118" spans="1:13" s="13" customFormat="1" ht="33.75" customHeight="1" x14ac:dyDescent="0.4">
      <c r="A118" s="9" t="s">
        <v>24</v>
      </c>
      <c r="B118" s="10">
        <v>4008</v>
      </c>
      <c r="C118" s="40" t="s">
        <v>178</v>
      </c>
      <c r="D118" s="104"/>
      <c r="E118" s="107"/>
      <c r="F118" s="115"/>
      <c r="G118" s="46" t="s">
        <v>179</v>
      </c>
      <c r="H118" s="12">
        <v>185</v>
      </c>
      <c r="I118" s="12">
        <v>1</v>
      </c>
      <c r="J118" s="12">
        <f t="shared" si="3"/>
        <v>185</v>
      </c>
      <c r="K118" s="12"/>
      <c r="L118" s="12">
        <v>90</v>
      </c>
      <c r="M118" s="118"/>
    </row>
    <row r="119" spans="1:13" s="13" customFormat="1" ht="33.75" customHeight="1" x14ac:dyDescent="0.4">
      <c r="A119" s="9" t="s">
        <v>24</v>
      </c>
      <c r="B119" s="10">
        <v>4009</v>
      </c>
      <c r="C119" s="40" t="s">
        <v>180</v>
      </c>
      <c r="D119" s="104"/>
      <c r="E119" s="107"/>
      <c r="F119" s="115"/>
      <c r="G119" s="46" t="s">
        <v>181</v>
      </c>
      <c r="H119" s="12">
        <v>166</v>
      </c>
      <c r="I119" s="12">
        <v>1</v>
      </c>
      <c r="J119" s="12">
        <f t="shared" si="3"/>
        <v>166</v>
      </c>
      <c r="K119" s="12"/>
      <c r="L119" s="12">
        <v>90</v>
      </c>
      <c r="M119" s="118"/>
    </row>
    <row r="120" spans="1:13" s="13" customFormat="1" ht="33.75" customHeight="1" x14ac:dyDescent="0.4">
      <c r="A120" s="9" t="s">
        <v>24</v>
      </c>
      <c r="B120" s="10">
        <v>4010</v>
      </c>
      <c r="C120" s="40" t="s">
        <v>182</v>
      </c>
      <c r="D120" s="104"/>
      <c r="E120" s="107"/>
      <c r="F120" s="115"/>
      <c r="G120" s="46" t="s">
        <v>183</v>
      </c>
      <c r="H120" s="12">
        <v>163</v>
      </c>
      <c r="I120" s="12">
        <v>1</v>
      </c>
      <c r="J120" s="12">
        <f t="shared" si="3"/>
        <v>163</v>
      </c>
      <c r="K120" s="12"/>
      <c r="L120" s="12">
        <v>90</v>
      </c>
      <c r="M120" s="118"/>
    </row>
    <row r="121" spans="1:13" s="13" customFormat="1" ht="33.75" customHeight="1" x14ac:dyDescent="0.4">
      <c r="A121" s="9" t="s">
        <v>24</v>
      </c>
      <c r="B121" s="10">
        <v>4011</v>
      </c>
      <c r="C121" s="40" t="s">
        <v>184</v>
      </c>
      <c r="D121" s="104"/>
      <c r="E121" s="107"/>
      <c r="F121" s="115"/>
      <c r="G121" s="46" t="s">
        <v>185</v>
      </c>
      <c r="H121" s="12">
        <v>142</v>
      </c>
      <c r="I121" s="12">
        <v>1</v>
      </c>
      <c r="J121" s="12">
        <f t="shared" si="3"/>
        <v>142</v>
      </c>
      <c r="K121" s="12"/>
      <c r="L121" s="12">
        <v>90</v>
      </c>
      <c r="M121" s="118"/>
    </row>
    <row r="122" spans="1:13" s="13" customFormat="1" ht="33.75" customHeight="1" x14ac:dyDescent="0.4">
      <c r="A122" s="9" t="s">
        <v>24</v>
      </c>
      <c r="B122" s="10">
        <v>4012</v>
      </c>
      <c r="C122" s="40" t="s">
        <v>186</v>
      </c>
      <c r="D122" s="104"/>
      <c r="E122" s="107"/>
      <c r="F122" s="115"/>
      <c r="G122" s="46" t="s">
        <v>187</v>
      </c>
      <c r="H122" s="12">
        <v>138</v>
      </c>
      <c r="I122" s="12">
        <v>1</v>
      </c>
      <c r="J122" s="12">
        <f t="shared" si="3"/>
        <v>138</v>
      </c>
      <c r="K122" s="12"/>
      <c r="L122" s="12">
        <v>90</v>
      </c>
      <c r="M122" s="118"/>
    </row>
    <row r="123" spans="1:13" s="13" customFormat="1" ht="33.75" customHeight="1" x14ac:dyDescent="0.4">
      <c r="A123" s="9" t="s">
        <v>24</v>
      </c>
      <c r="B123" s="10">
        <v>4013</v>
      </c>
      <c r="C123" s="40" t="s">
        <v>188</v>
      </c>
      <c r="D123" s="104"/>
      <c r="E123" s="107"/>
      <c r="F123" s="115"/>
      <c r="G123" s="46" t="s">
        <v>189</v>
      </c>
      <c r="H123" s="12">
        <v>117</v>
      </c>
      <c r="I123" s="12">
        <v>1</v>
      </c>
      <c r="J123" s="12">
        <f t="shared" si="3"/>
        <v>117</v>
      </c>
      <c r="K123" s="12"/>
      <c r="L123" s="12">
        <v>90</v>
      </c>
      <c r="M123" s="118"/>
    </row>
    <row r="124" spans="1:13" s="13" customFormat="1" ht="33.75" customHeight="1" thickBot="1" x14ac:dyDescent="0.45">
      <c r="A124" s="32" t="s">
        <v>24</v>
      </c>
      <c r="B124" s="33">
        <v>4014</v>
      </c>
      <c r="C124" s="41" t="s">
        <v>190</v>
      </c>
      <c r="D124" s="104"/>
      <c r="E124" s="107"/>
      <c r="F124" s="115"/>
      <c r="G124" s="47" t="s">
        <v>191</v>
      </c>
      <c r="H124" s="35">
        <v>89</v>
      </c>
      <c r="I124" s="35">
        <v>1</v>
      </c>
      <c r="J124" s="35">
        <f t="shared" si="3"/>
        <v>89</v>
      </c>
      <c r="K124" s="35"/>
      <c r="L124" s="35">
        <v>90</v>
      </c>
      <c r="M124" s="118"/>
    </row>
    <row r="125" spans="1:13" s="13" customFormat="1" ht="33.75" customHeight="1" thickTop="1" x14ac:dyDescent="0.4">
      <c r="A125" s="36" t="s">
        <v>24</v>
      </c>
      <c r="B125" s="42">
        <v>4021</v>
      </c>
      <c r="C125" s="43" t="s">
        <v>192</v>
      </c>
      <c r="D125" s="104"/>
      <c r="E125" s="107"/>
      <c r="F125" s="115"/>
      <c r="G125" s="45" t="s">
        <v>166</v>
      </c>
      <c r="H125" s="44">
        <v>259</v>
      </c>
      <c r="I125" s="44">
        <v>1</v>
      </c>
      <c r="J125" s="44">
        <f t="shared" si="3"/>
        <v>259</v>
      </c>
      <c r="K125" s="44"/>
      <c r="L125" s="44">
        <v>80</v>
      </c>
      <c r="M125" s="118"/>
    </row>
    <row r="126" spans="1:13" s="13" customFormat="1" ht="33.75" customHeight="1" x14ac:dyDescent="0.4">
      <c r="A126" s="9" t="s">
        <v>24</v>
      </c>
      <c r="B126" s="10">
        <v>4022</v>
      </c>
      <c r="C126" s="40" t="s">
        <v>193</v>
      </c>
      <c r="D126" s="104"/>
      <c r="E126" s="107"/>
      <c r="F126" s="115"/>
      <c r="G126" s="46" t="s">
        <v>168</v>
      </c>
      <c r="H126" s="12">
        <v>244</v>
      </c>
      <c r="I126" s="12">
        <v>1</v>
      </c>
      <c r="J126" s="12">
        <f t="shared" si="3"/>
        <v>244</v>
      </c>
      <c r="K126" s="12"/>
      <c r="L126" s="12">
        <v>80</v>
      </c>
      <c r="M126" s="118"/>
    </row>
    <row r="127" spans="1:13" s="13" customFormat="1" ht="33.75" customHeight="1" x14ac:dyDescent="0.4">
      <c r="A127" s="9" t="s">
        <v>24</v>
      </c>
      <c r="B127" s="10">
        <v>4023</v>
      </c>
      <c r="C127" s="40" t="s">
        <v>194</v>
      </c>
      <c r="D127" s="104"/>
      <c r="E127" s="107"/>
      <c r="F127" s="115"/>
      <c r="G127" s="46" t="s">
        <v>170</v>
      </c>
      <c r="H127" s="12">
        <v>235</v>
      </c>
      <c r="I127" s="12">
        <v>1</v>
      </c>
      <c r="J127" s="12">
        <f t="shared" si="3"/>
        <v>235</v>
      </c>
      <c r="K127" s="12"/>
      <c r="L127" s="12">
        <v>80</v>
      </c>
      <c r="M127" s="118"/>
    </row>
    <row r="128" spans="1:13" s="13" customFormat="1" ht="33.75" customHeight="1" x14ac:dyDescent="0.4">
      <c r="A128" s="9" t="s">
        <v>24</v>
      </c>
      <c r="B128" s="10">
        <v>4024</v>
      </c>
      <c r="C128" s="40" t="s">
        <v>195</v>
      </c>
      <c r="D128" s="104"/>
      <c r="E128" s="107"/>
      <c r="F128" s="115"/>
      <c r="G128" s="46" t="s">
        <v>172</v>
      </c>
      <c r="H128" s="12">
        <v>219</v>
      </c>
      <c r="I128" s="12">
        <v>1</v>
      </c>
      <c r="J128" s="12">
        <f t="shared" si="3"/>
        <v>219</v>
      </c>
      <c r="K128" s="12"/>
      <c r="L128" s="12">
        <v>80</v>
      </c>
      <c r="M128" s="118"/>
    </row>
    <row r="129" spans="1:13" s="13" customFormat="1" ht="33.75" customHeight="1" x14ac:dyDescent="0.4">
      <c r="A129" s="9" t="s">
        <v>24</v>
      </c>
      <c r="B129" s="10">
        <v>4025</v>
      </c>
      <c r="C129" s="40" t="s">
        <v>196</v>
      </c>
      <c r="D129" s="104"/>
      <c r="E129" s="107"/>
      <c r="F129" s="115"/>
      <c r="G129" s="46" t="s">
        <v>174</v>
      </c>
      <c r="H129" s="12">
        <v>216</v>
      </c>
      <c r="I129" s="12">
        <v>1</v>
      </c>
      <c r="J129" s="12">
        <f t="shared" si="3"/>
        <v>216</v>
      </c>
      <c r="K129" s="12"/>
      <c r="L129" s="12">
        <v>80</v>
      </c>
      <c r="M129" s="118"/>
    </row>
    <row r="130" spans="1:13" s="13" customFormat="1" ht="33.75" customHeight="1" x14ac:dyDescent="0.4">
      <c r="A130" s="9" t="s">
        <v>24</v>
      </c>
      <c r="B130" s="10">
        <v>4026</v>
      </c>
      <c r="C130" s="40" t="s">
        <v>197</v>
      </c>
      <c r="D130" s="104"/>
      <c r="E130" s="107"/>
      <c r="F130" s="115"/>
      <c r="G130" s="46" t="s">
        <v>176</v>
      </c>
      <c r="H130" s="12">
        <v>191</v>
      </c>
      <c r="I130" s="12">
        <v>1</v>
      </c>
      <c r="J130" s="12">
        <f t="shared" si="3"/>
        <v>191</v>
      </c>
      <c r="K130" s="12"/>
      <c r="L130" s="12">
        <v>80</v>
      </c>
      <c r="M130" s="118"/>
    </row>
    <row r="131" spans="1:13" s="13" customFormat="1" ht="33.75" customHeight="1" x14ac:dyDescent="0.4">
      <c r="A131" s="9" t="s">
        <v>24</v>
      </c>
      <c r="B131" s="10">
        <v>4027</v>
      </c>
      <c r="C131" s="40" t="s">
        <v>198</v>
      </c>
      <c r="D131" s="104"/>
      <c r="E131" s="107"/>
      <c r="F131" s="115"/>
      <c r="G131" s="46" t="s">
        <v>176</v>
      </c>
      <c r="H131" s="12">
        <v>191</v>
      </c>
      <c r="I131" s="12">
        <v>1</v>
      </c>
      <c r="J131" s="12">
        <f t="shared" si="3"/>
        <v>191</v>
      </c>
      <c r="K131" s="12"/>
      <c r="L131" s="12">
        <v>80</v>
      </c>
      <c r="M131" s="118"/>
    </row>
    <row r="132" spans="1:13" s="13" customFormat="1" ht="33.75" customHeight="1" x14ac:dyDescent="0.4">
      <c r="A132" s="9" t="s">
        <v>24</v>
      </c>
      <c r="B132" s="10">
        <v>4028</v>
      </c>
      <c r="C132" s="40" t="s">
        <v>199</v>
      </c>
      <c r="D132" s="104"/>
      <c r="E132" s="107"/>
      <c r="F132" s="115"/>
      <c r="G132" s="46" t="s">
        <v>179</v>
      </c>
      <c r="H132" s="12">
        <v>185</v>
      </c>
      <c r="I132" s="12">
        <v>1</v>
      </c>
      <c r="J132" s="12">
        <f t="shared" si="3"/>
        <v>185</v>
      </c>
      <c r="K132" s="12"/>
      <c r="L132" s="12">
        <v>80</v>
      </c>
      <c r="M132" s="118"/>
    </row>
    <row r="133" spans="1:13" s="13" customFormat="1" ht="33.75" customHeight="1" x14ac:dyDescent="0.4">
      <c r="A133" s="9" t="s">
        <v>24</v>
      </c>
      <c r="B133" s="10">
        <v>4029</v>
      </c>
      <c r="C133" s="40" t="s">
        <v>200</v>
      </c>
      <c r="D133" s="104"/>
      <c r="E133" s="107"/>
      <c r="F133" s="115"/>
      <c r="G133" s="46" t="s">
        <v>181</v>
      </c>
      <c r="H133" s="12">
        <v>166</v>
      </c>
      <c r="I133" s="12">
        <v>1</v>
      </c>
      <c r="J133" s="12">
        <f t="shared" si="3"/>
        <v>166</v>
      </c>
      <c r="K133" s="12"/>
      <c r="L133" s="12">
        <v>80</v>
      </c>
      <c r="M133" s="118"/>
    </row>
    <row r="134" spans="1:13" s="13" customFormat="1" ht="33.75" customHeight="1" x14ac:dyDescent="0.4">
      <c r="A134" s="9" t="s">
        <v>24</v>
      </c>
      <c r="B134" s="10">
        <v>4030</v>
      </c>
      <c r="C134" s="40" t="s">
        <v>201</v>
      </c>
      <c r="D134" s="104"/>
      <c r="E134" s="107"/>
      <c r="F134" s="115"/>
      <c r="G134" s="46" t="s">
        <v>183</v>
      </c>
      <c r="H134" s="12">
        <v>163</v>
      </c>
      <c r="I134" s="12">
        <v>1</v>
      </c>
      <c r="J134" s="12">
        <f t="shared" si="3"/>
        <v>163</v>
      </c>
      <c r="K134" s="12"/>
      <c r="L134" s="12">
        <v>80</v>
      </c>
      <c r="M134" s="118"/>
    </row>
    <row r="135" spans="1:13" s="13" customFormat="1" ht="33.75" customHeight="1" x14ac:dyDescent="0.4">
      <c r="A135" s="9" t="s">
        <v>24</v>
      </c>
      <c r="B135" s="10">
        <v>4031</v>
      </c>
      <c r="C135" s="40" t="s">
        <v>202</v>
      </c>
      <c r="D135" s="104"/>
      <c r="E135" s="107"/>
      <c r="F135" s="115"/>
      <c r="G135" s="46" t="s">
        <v>185</v>
      </c>
      <c r="H135" s="12">
        <v>142</v>
      </c>
      <c r="I135" s="12">
        <v>1</v>
      </c>
      <c r="J135" s="12">
        <f t="shared" si="3"/>
        <v>142</v>
      </c>
      <c r="K135" s="12"/>
      <c r="L135" s="12">
        <v>80</v>
      </c>
      <c r="M135" s="118"/>
    </row>
    <row r="136" spans="1:13" s="13" customFormat="1" ht="33.75" customHeight="1" x14ac:dyDescent="0.4">
      <c r="A136" s="9" t="s">
        <v>24</v>
      </c>
      <c r="B136" s="10">
        <v>4032</v>
      </c>
      <c r="C136" s="40" t="s">
        <v>203</v>
      </c>
      <c r="D136" s="104"/>
      <c r="E136" s="107"/>
      <c r="F136" s="115"/>
      <c r="G136" s="46" t="s">
        <v>187</v>
      </c>
      <c r="H136" s="12">
        <v>138</v>
      </c>
      <c r="I136" s="12">
        <v>1</v>
      </c>
      <c r="J136" s="12">
        <f t="shared" si="3"/>
        <v>138</v>
      </c>
      <c r="K136" s="12"/>
      <c r="L136" s="12">
        <v>80</v>
      </c>
      <c r="M136" s="118"/>
    </row>
    <row r="137" spans="1:13" s="13" customFormat="1" ht="33.75" customHeight="1" x14ac:dyDescent="0.4">
      <c r="A137" s="9" t="s">
        <v>24</v>
      </c>
      <c r="B137" s="10">
        <v>4033</v>
      </c>
      <c r="C137" s="40" t="s">
        <v>204</v>
      </c>
      <c r="D137" s="104"/>
      <c r="E137" s="107"/>
      <c r="F137" s="115"/>
      <c r="G137" s="46" t="s">
        <v>189</v>
      </c>
      <c r="H137" s="12">
        <v>117</v>
      </c>
      <c r="I137" s="12">
        <v>1</v>
      </c>
      <c r="J137" s="12">
        <f t="shared" si="3"/>
        <v>117</v>
      </c>
      <c r="K137" s="12"/>
      <c r="L137" s="12">
        <v>80</v>
      </c>
      <c r="M137" s="118"/>
    </row>
    <row r="138" spans="1:13" s="13" customFormat="1" ht="33.75" customHeight="1" thickBot="1" x14ac:dyDescent="0.45">
      <c r="A138" s="32" t="s">
        <v>24</v>
      </c>
      <c r="B138" s="33">
        <v>4034</v>
      </c>
      <c r="C138" s="41" t="s">
        <v>205</v>
      </c>
      <c r="D138" s="104"/>
      <c r="E138" s="107"/>
      <c r="F138" s="115"/>
      <c r="G138" s="47" t="s">
        <v>191</v>
      </c>
      <c r="H138" s="35">
        <v>89</v>
      </c>
      <c r="I138" s="35">
        <v>1</v>
      </c>
      <c r="J138" s="35">
        <f t="shared" si="3"/>
        <v>89</v>
      </c>
      <c r="K138" s="35"/>
      <c r="L138" s="35">
        <v>80</v>
      </c>
      <c r="M138" s="118"/>
    </row>
    <row r="139" spans="1:13" s="13" customFormat="1" ht="33.75" customHeight="1" thickTop="1" x14ac:dyDescent="0.4">
      <c r="A139" s="36" t="s">
        <v>24</v>
      </c>
      <c r="B139" s="42">
        <v>4041</v>
      </c>
      <c r="C139" s="43" t="s">
        <v>206</v>
      </c>
      <c r="D139" s="104"/>
      <c r="E139" s="107"/>
      <c r="F139" s="115"/>
      <c r="G139" s="45" t="s">
        <v>166</v>
      </c>
      <c r="H139" s="44">
        <v>259</v>
      </c>
      <c r="I139" s="44">
        <v>1</v>
      </c>
      <c r="J139" s="44">
        <f t="shared" si="3"/>
        <v>259</v>
      </c>
      <c r="K139" s="44"/>
      <c r="L139" s="44">
        <v>70</v>
      </c>
      <c r="M139" s="118"/>
    </row>
    <row r="140" spans="1:13" s="13" customFormat="1" ht="33.75" customHeight="1" x14ac:dyDescent="0.4">
      <c r="A140" s="9" t="s">
        <v>24</v>
      </c>
      <c r="B140" s="10">
        <v>4042</v>
      </c>
      <c r="C140" s="40" t="s">
        <v>207</v>
      </c>
      <c r="D140" s="104"/>
      <c r="E140" s="107"/>
      <c r="F140" s="115"/>
      <c r="G140" s="46" t="s">
        <v>168</v>
      </c>
      <c r="H140" s="12">
        <v>244</v>
      </c>
      <c r="I140" s="12">
        <v>1</v>
      </c>
      <c r="J140" s="12">
        <f t="shared" ref="J140:J203" si="4">H140*I140</f>
        <v>244</v>
      </c>
      <c r="K140" s="12"/>
      <c r="L140" s="12">
        <v>70</v>
      </c>
      <c r="M140" s="118"/>
    </row>
    <row r="141" spans="1:13" s="13" customFormat="1" ht="33.75" customHeight="1" x14ac:dyDescent="0.4">
      <c r="A141" s="9" t="s">
        <v>24</v>
      </c>
      <c r="B141" s="10">
        <v>4043</v>
      </c>
      <c r="C141" s="40" t="s">
        <v>208</v>
      </c>
      <c r="D141" s="104"/>
      <c r="E141" s="107"/>
      <c r="F141" s="115"/>
      <c r="G141" s="46" t="s">
        <v>170</v>
      </c>
      <c r="H141" s="12">
        <v>235</v>
      </c>
      <c r="I141" s="12">
        <v>1</v>
      </c>
      <c r="J141" s="12">
        <f t="shared" si="4"/>
        <v>235</v>
      </c>
      <c r="K141" s="12"/>
      <c r="L141" s="12">
        <v>70</v>
      </c>
      <c r="M141" s="118"/>
    </row>
    <row r="142" spans="1:13" s="13" customFormat="1" ht="33.75" customHeight="1" x14ac:dyDescent="0.4">
      <c r="A142" s="9" t="s">
        <v>24</v>
      </c>
      <c r="B142" s="10">
        <v>4044</v>
      </c>
      <c r="C142" s="40" t="s">
        <v>209</v>
      </c>
      <c r="D142" s="104"/>
      <c r="E142" s="107"/>
      <c r="F142" s="115"/>
      <c r="G142" s="46" t="s">
        <v>172</v>
      </c>
      <c r="H142" s="12">
        <v>219</v>
      </c>
      <c r="I142" s="12">
        <v>1</v>
      </c>
      <c r="J142" s="12">
        <f t="shared" si="4"/>
        <v>219</v>
      </c>
      <c r="K142" s="12"/>
      <c r="L142" s="12">
        <v>70</v>
      </c>
      <c r="M142" s="118"/>
    </row>
    <row r="143" spans="1:13" s="13" customFormat="1" ht="33.75" customHeight="1" x14ac:dyDescent="0.4">
      <c r="A143" s="9" t="s">
        <v>24</v>
      </c>
      <c r="B143" s="10">
        <v>4045</v>
      </c>
      <c r="C143" s="40" t="s">
        <v>210</v>
      </c>
      <c r="D143" s="104"/>
      <c r="E143" s="107"/>
      <c r="F143" s="115"/>
      <c r="G143" s="46" t="s">
        <v>174</v>
      </c>
      <c r="H143" s="12">
        <v>216</v>
      </c>
      <c r="I143" s="12">
        <v>1</v>
      </c>
      <c r="J143" s="12">
        <f t="shared" si="4"/>
        <v>216</v>
      </c>
      <c r="K143" s="12"/>
      <c r="L143" s="12">
        <v>70</v>
      </c>
      <c r="M143" s="118"/>
    </row>
    <row r="144" spans="1:13" s="13" customFormat="1" ht="33.75" customHeight="1" x14ac:dyDescent="0.4">
      <c r="A144" s="9" t="s">
        <v>24</v>
      </c>
      <c r="B144" s="10">
        <v>4046</v>
      </c>
      <c r="C144" s="40" t="s">
        <v>211</v>
      </c>
      <c r="D144" s="104"/>
      <c r="E144" s="107"/>
      <c r="F144" s="115"/>
      <c r="G144" s="46" t="s">
        <v>176</v>
      </c>
      <c r="H144" s="12">
        <v>191</v>
      </c>
      <c r="I144" s="12">
        <v>1</v>
      </c>
      <c r="J144" s="12">
        <f t="shared" si="4"/>
        <v>191</v>
      </c>
      <c r="K144" s="12"/>
      <c r="L144" s="12">
        <v>70</v>
      </c>
      <c r="M144" s="118"/>
    </row>
    <row r="145" spans="1:13" s="13" customFormat="1" ht="33.75" customHeight="1" x14ac:dyDescent="0.4">
      <c r="A145" s="9" t="s">
        <v>24</v>
      </c>
      <c r="B145" s="10">
        <v>4047</v>
      </c>
      <c r="C145" s="40" t="s">
        <v>212</v>
      </c>
      <c r="D145" s="104"/>
      <c r="E145" s="107"/>
      <c r="F145" s="115"/>
      <c r="G145" s="46" t="s">
        <v>176</v>
      </c>
      <c r="H145" s="12">
        <v>191</v>
      </c>
      <c r="I145" s="12">
        <v>1</v>
      </c>
      <c r="J145" s="12">
        <f t="shared" si="4"/>
        <v>191</v>
      </c>
      <c r="K145" s="12"/>
      <c r="L145" s="12">
        <v>70</v>
      </c>
      <c r="M145" s="118"/>
    </row>
    <row r="146" spans="1:13" s="13" customFormat="1" ht="33.75" customHeight="1" x14ac:dyDescent="0.4">
      <c r="A146" s="9" t="s">
        <v>24</v>
      </c>
      <c r="B146" s="10">
        <v>4048</v>
      </c>
      <c r="C146" s="40" t="s">
        <v>213</v>
      </c>
      <c r="D146" s="104"/>
      <c r="E146" s="107"/>
      <c r="F146" s="115"/>
      <c r="G146" s="46" t="s">
        <v>179</v>
      </c>
      <c r="H146" s="12">
        <v>185</v>
      </c>
      <c r="I146" s="12">
        <v>1</v>
      </c>
      <c r="J146" s="12">
        <f t="shared" si="4"/>
        <v>185</v>
      </c>
      <c r="K146" s="12"/>
      <c r="L146" s="12">
        <v>70</v>
      </c>
      <c r="M146" s="118"/>
    </row>
    <row r="147" spans="1:13" s="13" customFormat="1" ht="33.75" customHeight="1" x14ac:dyDescent="0.4">
      <c r="A147" s="9" t="s">
        <v>24</v>
      </c>
      <c r="B147" s="10">
        <v>4049</v>
      </c>
      <c r="C147" s="40" t="s">
        <v>214</v>
      </c>
      <c r="D147" s="104"/>
      <c r="E147" s="107"/>
      <c r="F147" s="115"/>
      <c r="G147" s="46" t="s">
        <v>181</v>
      </c>
      <c r="H147" s="12">
        <v>166</v>
      </c>
      <c r="I147" s="12">
        <v>1</v>
      </c>
      <c r="J147" s="12">
        <f t="shared" si="4"/>
        <v>166</v>
      </c>
      <c r="K147" s="12"/>
      <c r="L147" s="12">
        <v>70</v>
      </c>
      <c r="M147" s="118"/>
    </row>
    <row r="148" spans="1:13" s="13" customFormat="1" ht="33.75" customHeight="1" x14ac:dyDescent="0.4">
      <c r="A148" s="9" t="s">
        <v>24</v>
      </c>
      <c r="B148" s="10">
        <v>4050</v>
      </c>
      <c r="C148" s="40" t="s">
        <v>215</v>
      </c>
      <c r="D148" s="104"/>
      <c r="E148" s="107"/>
      <c r="F148" s="115"/>
      <c r="G148" s="46" t="s">
        <v>183</v>
      </c>
      <c r="H148" s="12">
        <v>163</v>
      </c>
      <c r="I148" s="12">
        <v>1</v>
      </c>
      <c r="J148" s="12">
        <f t="shared" si="4"/>
        <v>163</v>
      </c>
      <c r="K148" s="12"/>
      <c r="L148" s="12">
        <v>70</v>
      </c>
      <c r="M148" s="118"/>
    </row>
    <row r="149" spans="1:13" s="13" customFormat="1" ht="33.75" customHeight="1" x14ac:dyDescent="0.4">
      <c r="A149" s="9" t="s">
        <v>24</v>
      </c>
      <c r="B149" s="10">
        <v>4051</v>
      </c>
      <c r="C149" s="40" t="s">
        <v>216</v>
      </c>
      <c r="D149" s="104"/>
      <c r="E149" s="107"/>
      <c r="F149" s="115"/>
      <c r="G149" s="46" t="s">
        <v>185</v>
      </c>
      <c r="H149" s="12">
        <v>142</v>
      </c>
      <c r="I149" s="12">
        <v>1</v>
      </c>
      <c r="J149" s="12">
        <f t="shared" si="4"/>
        <v>142</v>
      </c>
      <c r="K149" s="12"/>
      <c r="L149" s="12">
        <v>70</v>
      </c>
      <c r="M149" s="118"/>
    </row>
    <row r="150" spans="1:13" s="13" customFormat="1" ht="33.75" customHeight="1" x14ac:dyDescent="0.4">
      <c r="A150" s="9" t="s">
        <v>24</v>
      </c>
      <c r="B150" s="10">
        <v>4052</v>
      </c>
      <c r="C150" s="40" t="s">
        <v>217</v>
      </c>
      <c r="D150" s="104"/>
      <c r="E150" s="107"/>
      <c r="F150" s="115"/>
      <c r="G150" s="46" t="s">
        <v>187</v>
      </c>
      <c r="H150" s="12">
        <v>138</v>
      </c>
      <c r="I150" s="12">
        <v>1</v>
      </c>
      <c r="J150" s="12">
        <f t="shared" si="4"/>
        <v>138</v>
      </c>
      <c r="K150" s="12"/>
      <c r="L150" s="12">
        <v>70</v>
      </c>
      <c r="M150" s="118"/>
    </row>
    <row r="151" spans="1:13" s="13" customFormat="1" ht="33.75" customHeight="1" x14ac:dyDescent="0.4">
      <c r="A151" s="9" t="s">
        <v>24</v>
      </c>
      <c r="B151" s="10">
        <v>4053</v>
      </c>
      <c r="C151" s="40" t="s">
        <v>218</v>
      </c>
      <c r="D151" s="104"/>
      <c r="E151" s="107"/>
      <c r="F151" s="115"/>
      <c r="G151" s="46" t="s">
        <v>189</v>
      </c>
      <c r="H151" s="12">
        <v>117</v>
      </c>
      <c r="I151" s="12">
        <v>1</v>
      </c>
      <c r="J151" s="12">
        <f t="shared" si="4"/>
        <v>117</v>
      </c>
      <c r="K151" s="12"/>
      <c r="L151" s="12">
        <v>70</v>
      </c>
      <c r="M151" s="118"/>
    </row>
    <row r="152" spans="1:13" s="13" customFormat="1" ht="33.75" customHeight="1" thickBot="1" x14ac:dyDescent="0.45">
      <c r="A152" s="32" t="s">
        <v>24</v>
      </c>
      <c r="B152" s="33">
        <v>4054</v>
      </c>
      <c r="C152" s="48" t="s">
        <v>219</v>
      </c>
      <c r="D152" s="104"/>
      <c r="E152" s="108"/>
      <c r="F152" s="115"/>
      <c r="G152" s="47" t="s">
        <v>191</v>
      </c>
      <c r="H152" s="15">
        <v>89</v>
      </c>
      <c r="I152" s="15">
        <v>1</v>
      </c>
      <c r="J152" s="15">
        <f t="shared" si="4"/>
        <v>89</v>
      </c>
      <c r="K152" s="15"/>
      <c r="L152" s="15">
        <v>70</v>
      </c>
      <c r="M152" s="118"/>
    </row>
    <row r="153" spans="1:13" s="13" customFormat="1" ht="33.75" customHeight="1" thickTop="1" x14ac:dyDescent="0.4">
      <c r="A153" s="36" t="s">
        <v>24</v>
      </c>
      <c r="B153" s="42">
        <v>4061</v>
      </c>
      <c r="C153" s="43" t="s">
        <v>220</v>
      </c>
      <c r="D153" s="104"/>
      <c r="E153" s="106" t="s">
        <v>119</v>
      </c>
      <c r="F153" s="115"/>
      <c r="G153" s="45" t="s">
        <v>221</v>
      </c>
      <c r="H153" s="44">
        <v>519</v>
      </c>
      <c r="I153" s="44">
        <v>1</v>
      </c>
      <c r="J153" s="44">
        <f t="shared" si="4"/>
        <v>519</v>
      </c>
      <c r="K153" s="44"/>
      <c r="L153" s="44">
        <v>90</v>
      </c>
      <c r="M153" s="118"/>
    </row>
    <row r="154" spans="1:13" s="13" customFormat="1" ht="33.75" customHeight="1" x14ac:dyDescent="0.4">
      <c r="A154" s="9" t="s">
        <v>24</v>
      </c>
      <c r="B154" s="10">
        <v>4062</v>
      </c>
      <c r="C154" s="40" t="s">
        <v>222</v>
      </c>
      <c r="D154" s="104"/>
      <c r="E154" s="107"/>
      <c r="F154" s="115"/>
      <c r="G154" s="46" t="s">
        <v>223</v>
      </c>
      <c r="H154" s="12">
        <v>488</v>
      </c>
      <c r="I154" s="12">
        <v>1</v>
      </c>
      <c r="J154" s="12">
        <f t="shared" si="4"/>
        <v>488</v>
      </c>
      <c r="K154" s="12"/>
      <c r="L154" s="12">
        <v>90</v>
      </c>
      <c r="M154" s="118"/>
    </row>
    <row r="155" spans="1:13" s="13" customFormat="1" ht="33.75" customHeight="1" x14ac:dyDescent="0.4">
      <c r="A155" s="9" t="s">
        <v>24</v>
      </c>
      <c r="B155" s="10">
        <v>4063</v>
      </c>
      <c r="C155" s="40" t="s">
        <v>224</v>
      </c>
      <c r="D155" s="104"/>
      <c r="E155" s="107"/>
      <c r="F155" s="115"/>
      <c r="G155" s="46" t="s">
        <v>225</v>
      </c>
      <c r="H155" s="12">
        <v>469</v>
      </c>
      <c r="I155" s="12">
        <v>1</v>
      </c>
      <c r="J155" s="12">
        <f t="shared" si="4"/>
        <v>469</v>
      </c>
      <c r="K155" s="12"/>
      <c r="L155" s="12">
        <v>90</v>
      </c>
      <c r="M155" s="118"/>
    </row>
    <row r="156" spans="1:13" s="13" customFormat="1" ht="33.75" customHeight="1" x14ac:dyDescent="0.4">
      <c r="A156" s="9" t="s">
        <v>24</v>
      </c>
      <c r="B156" s="10">
        <v>4064</v>
      </c>
      <c r="C156" s="40" t="s">
        <v>226</v>
      </c>
      <c r="D156" s="104"/>
      <c r="E156" s="107"/>
      <c r="F156" s="115"/>
      <c r="G156" s="46" t="s">
        <v>227</v>
      </c>
      <c r="H156" s="12">
        <v>439</v>
      </c>
      <c r="I156" s="12">
        <v>1</v>
      </c>
      <c r="J156" s="12">
        <f t="shared" si="4"/>
        <v>439</v>
      </c>
      <c r="K156" s="12"/>
      <c r="L156" s="12">
        <v>90</v>
      </c>
      <c r="M156" s="118"/>
    </row>
    <row r="157" spans="1:13" s="13" customFormat="1" ht="33.75" customHeight="1" x14ac:dyDescent="0.4">
      <c r="A157" s="9" t="s">
        <v>24</v>
      </c>
      <c r="B157" s="10">
        <v>4065</v>
      </c>
      <c r="C157" s="40" t="s">
        <v>228</v>
      </c>
      <c r="D157" s="104"/>
      <c r="E157" s="107"/>
      <c r="F157" s="115"/>
      <c r="G157" s="46" t="s">
        <v>229</v>
      </c>
      <c r="H157" s="12">
        <v>432</v>
      </c>
      <c r="I157" s="12">
        <v>1</v>
      </c>
      <c r="J157" s="12">
        <f t="shared" si="4"/>
        <v>432</v>
      </c>
      <c r="K157" s="12"/>
      <c r="L157" s="12">
        <v>90</v>
      </c>
      <c r="M157" s="118"/>
    </row>
    <row r="158" spans="1:13" s="13" customFormat="1" ht="33.75" customHeight="1" x14ac:dyDescent="0.4">
      <c r="A158" s="9" t="s">
        <v>24</v>
      </c>
      <c r="B158" s="10">
        <v>4066</v>
      </c>
      <c r="C158" s="40" t="s">
        <v>230</v>
      </c>
      <c r="D158" s="104"/>
      <c r="E158" s="107"/>
      <c r="F158" s="115"/>
      <c r="G158" s="46" t="s">
        <v>231</v>
      </c>
      <c r="H158" s="12">
        <v>382</v>
      </c>
      <c r="I158" s="12">
        <v>1</v>
      </c>
      <c r="J158" s="12">
        <f t="shared" si="4"/>
        <v>382</v>
      </c>
      <c r="K158" s="12"/>
      <c r="L158" s="12">
        <v>90</v>
      </c>
      <c r="M158" s="118"/>
    </row>
    <row r="159" spans="1:13" s="13" customFormat="1" ht="33.75" customHeight="1" x14ac:dyDescent="0.4">
      <c r="A159" s="9" t="s">
        <v>24</v>
      </c>
      <c r="B159" s="10">
        <v>4067</v>
      </c>
      <c r="C159" s="40" t="s">
        <v>232</v>
      </c>
      <c r="D159" s="104"/>
      <c r="E159" s="107"/>
      <c r="F159" s="115"/>
      <c r="G159" s="46" t="s">
        <v>231</v>
      </c>
      <c r="H159" s="12">
        <v>382</v>
      </c>
      <c r="I159" s="12">
        <v>1</v>
      </c>
      <c r="J159" s="12">
        <f t="shared" si="4"/>
        <v>382</v>
      </c>
      <c r="K159" s="12"/>
      <c r="L159" s="12">
        <v>90</v>
      </c>
      <c r="M159" s="118"/>
    </row>
    <row r="160" spans="1:13" s="13" customFormat="1" ht="33.75" customHeight="1" x14ac:dyDescent="0.4">
      <c r="A160" s="9" t="s">
        <v>24</v>
      </c>
      <c r="B160" s="10">
        <v>4068</v>
      </c>
      <c r="C160" s="40" t="s">
        <v>233</v>
      </c>
      <c r="D160" s="104"/>
      <c r="E160" s="107"/>
      <c r="F160" s="115"/>
      <c r="G160" s="46" t="s">
        <v>234</v>
      </c>
      <c r="H160" s="12">
        <v>371</v>
      </c>
      <c r="I160" s="12">
        <v>1</v>
      </c>
      <c r="J160" s="12">
        <f t="shared" si="4"/>
        <v>371</v>
      </c>
      <c r="K160" s="12"/>
      <c r="L160" s="12">
        <v>90</v>
      </c>
      <c r="M160" s="118"/>
    </row>
    <row r="161" spans="1:13" s="13" customFormat="1" ht="33.75" customHeight="1" x14ac:dyDescent="0.4">
      <c r="A161" s="9" t="s">
        <v>24</v>
      </c>
      <c r="B161" s="10">
        <v>4069</v>
      </c>
      <c r="C161" s="40" t="s">
        <v>235</v>
      </c>
      <c r="D161" s="104"/>
      <c r="E161" s="107"/>
      <c r="F161" s="115"/>
      <c r="G161" s="46" t="s">
        <v>236</v>
      </c>
      <c r="H161" s="12">
        <v>333</v>
      </c>
      <c r="I161" s="12">
        <v>1</v>
      </c>
      <c r="J161" s="12">
        <f t="shared" si="4"/>
        <v>333</v>
      </c>
      <c r="K161" s="12"/>
      <c r="L161" s="12">
        <v>90</v>
      </c>
      <c r="M161" s="118"/>
    </row>
    <row r="162" spans="1:13" s="13" customFormat="1" ht="33.75" customHeight="1" x14ac:dyDescent="0.4">
      <c r="A162" s="9" t="s">
        <v>24</v>
      </c>
      <c r="B162" s="10">
        <v>4070</v>
      </c>
      <c r="C162" s="40" t="s">
        <v>237</v>
      </c>
      <c r="D162" s="104"/>
      <c r="E162" s="107"/>
      <c r="F162" s="115"/>
      <c r="G162" s="46" t="s">
        <v>238</v>
      </c>
      <c r="H162" s="12">
        <v>326</v>
      </c>
      <c r="I162" s="12">
        <v>1</v>
      </c>
      <c r="J162" s="12">
        <f t="shared" si="4"/>
        <v>326</v>
      </c>
      <c r="K162" s="12"/>
      <c r="L162" s="12">
        <v>90</v>
      </c>
      <c r="M162" s="118"/>
    </row>
    <row r="163" spans="1:13" s="13" customFormat="1" ht="33.75" customHeight="1" x14ac:dyDescent="0.4">
      <c r="A163" s="9" t="s">
        <v>24</v>
      </c>
      <c r="B163" s="10">
        <v>4071</v>
      </c>
      <c r="C163" s="40" t="s">
        <v>239</v>
      </c>
      <c r="D163" s="104"/>
      <c r="E163" s="107"/>
      <c r="F163" s="115"/>
      <c r="G163" s="46" t="s">
        <v>240</v>
      </c>
      <c r="H163" s="12">
        <v>284</v>
      </c>
      <c r="I163" s="12">
        <v>1</v>
      </c>
      <c r="J163" s="12">
        <f t="shared" si="4"/>
        <v>284</v>
      </c>
      <c r="K163" s="12"/>
      <c r="L163" s="12">
        <v>90</v>
      </c>
      <c r="M163" s="118"/>
    </row>
    <row r="164" spans="1:13" s="13" customFormat="1" ht="33.75" customHeight="1" x14ac:dyDescent="0.4">
      <c r="A164" s="9" t="s">
        <v>24</v>
      </c>
      <c r="B164" s="10">
        <v>4072</v>
      </c>
      <c r="C164" s="40" t="s">
        <v>241</v>
      </c>
      <c r="D164" s="104"/>
      <c r="E164" s="107"/>
      <c r="F164" s="115"/>
      <c r="G164" s="46" t="s">
        <v>242</v>
      </c>
      <c r="H164" s="12">
        <v>277</v>
      </c>
      <c r="I164" s="12">
        <v>1</v>
      </c>
      <c r="J164" s="12">
        <f t="shared" si="4"/>
        <v>277</v>
      </c>
      <c r="K164" s="12"/>
      <c r="L164" s="12">
        <v>90</v>
      </c>
      <c r="M164" s="118"/>
    </row>
    <row r="165" spans="1:13" s="13" customFormat="1" ht="33.75" customHeight="1" x14ac:dyDescent="0.4">
      <c r="A165" s="9" t="s">
        <v>24</v>
      </c>
      <c r="B165" s="10">
        <v>4073</v>
      </c>
      <c r="C165" s="40" t="s">
        <v>243</v>
      </c>
      <c r="D165" s="104"/>
      <c r="E165" s="107"/>
      <c r="F165" s="115"/>
      <c r="G165" s="46" t="s">
        <v>244</v>
      </c>
      <c r="H165" s="12">
        <v>234</v>
      </c>
      <c r="I165" s="12">
        <v>1</v>
      </c>
      <c r="J165" s="12">
        <f t="shared" si="4"/>
        <v>234</v>
      </c>
      <c r="K165" s="12"/>
      <c r="L165" s="12">
        <v>90</v>
      </c>
      <c r="M165" s="118"/>
    </row>
    <row r="166" spans="1:13" s="13" customFormat="1" ht="33.75" customHeight="1" thickBot="1" x14ac:dyDescent="0.45">
      <c r="A166" s="32" t="s">
        <v>24</v>
      </c>
      <c r="B166" s="33">
        <v>4074</v>
      </c>
      <c r="C166" s="41" t="s">
        <v>245</v>
      </c>
      <c r="D166" s="104"/>
      <c r="E166" s="107"/>
      <c r="F166" s="115"/>
      <c r="G166" s="47" t="s">
        <v>246</v>
      </c>
      <c r="H166" s="35">
        <v>178</v>
      </c>
      <c r="I166" s="35">
        <v>1</v>
      </c>
      <c r="J166" s="35">
        <f t="shared" si="4"/>
        <v>178</v>
      </c>
      <c r="K166" s="35"/>
      <c r="L166" s="35">
        <v>90</v>
      </c>
      <c r="M166" s="118"/>
    </row>
    <row r="167" spans="1:13" s="13" customFormat="1" ht="33.75" customHeight="1" thickTop="1" x14ac:dyDescent="0.4">
      <c r="A167" s="36" t="s">
        <v>24</v>
      </c>
      <c r="B167" s="42">
        <v>4081</v>
      </c>
      <c r="C167" s="43" t="s">
        <v>247</v>
      </c>
      <c r="D167" s="104"/>
      <c r="E167" s="107"/>
      <c r="F167" s="115"/>
      <c r="G167" s="45" t="s">
        <v>221</v>
      </c>
      <c r="H167" s="44">
        <v>519</v>
      </c>
      <c r="I167" s="44">
        <v>1</v>
      </c>
      <c r="J167" s="44">
        <f t="shared" si="4"/>
        <v>519</v>
      </c>
      <c r="K167" s="44"/>
      <c r="L167" s="44">
        <v>80</v>
      </c>
      <c r="M167" s="118"/>
    </row>
    <row r="168" spans="1:13" s="13" customFormat="1" ht="33.75" customHeight="1" x14ac:dyDescent="0.4">
      <c r="A168" s="9" t="s">
        <v>24</v>
      </c>
      <c r="B168" s="10">
        <v>4082</v>
      </c>
      <c r="C168" s="40" t="s">
        <v>248</v>
      </c>
      <c r="D168" s="104"/>
      <c r="E168" s="107"/>
      <c r="F168" s="115"/>
      <c r="G168" s="46" t="s">
        <v>223</v>
      </c>
      <c r="H168" s="12">
        <v>488</v>
      </c>
      <c r="I168" s="12">
        <v>1</v>
      </c>
      <c r="J168" s="12">
        <f t="shared" si="4"/>
        <v>488</v>
      </c>
      <c r="K168" s="12"/>
      <c r="L168" s="12">
        <v>80</v>
      </c>
      <c r="M168" s="118"/>
    </row>
    <row r="169" spans="1:13" s="13" customFormat="1" ht="33.75" customHeight="1" x14ac:dyDescent="0.4">
      <c r="A169" s="9" t="s">
        <v>24</v>
      </c>
      <c r="B169" s="10">
        <v>4083</v>
      </c>
      <c r="C169" s="40" t="s">
        <v>249</v>
      </c>
      <c r="D169" s="104"/>
      <c r="E169" s="107"/>
      <c r="F169" s="115"/>
      <c r="G169" s="46" t="s">
        <v>225</v>
      </c>
      <c r="H169" s="12">
        <v>469</v>
      </c>
      <c r="I169" s="12">
        <v>1</v>
      </c>
      <c r="J169" s="12">
        <f t="shared" si="4"/>
        <v>469</v>
      </c>
      <c r="K169" s="12"/>
      <c r="L169" s="12">
        <v>80</v>
      </c>
      <c r="M169" s="118"/>
    </row>
    <row r="170" spans="1:13" s="13" customFormat="1" ht="33.75" customHeight="1" x14ac:dyDescent="0.4">
      <c r="A170" s="9" t="s">
        <v>24</v>
      </c>
      <c r="B170" s="10">
        <v>4084</v>
      </c>
      <c r="C170" s="40" t="s">
        <v>250</v>
      </c>
      <c r="D170" s="104"/>
      <c r="E170" s="107"/>
      <c r="F170" s="115"/>
      <c r="G170" s="46" t="s">
        <v>227</v>
      </c>
      <c r="H170" s="12">
        <v>439</v>
      </c>
      <c r="I170" s="12">
        <v>1</v>
      </c>
      <c r="J170" s="12">
        <f t="shared" si="4"/>
        <v>439</v>
      </c>
      <c r="K170" s="12"/>
      <c r="L170" s="12">
        <v>80</v>
      </c>
      <c r="M170" s="118"/>
    </row>
    <row r="171" spans="1:13" s="13" customFormat="1" ht="33.75" customHeight="1" x14ac:dyDescent="0.4">
      <c r="A171" s="9" t="s">
        <v>24</v>
      </c>
      <c r="B171" s="10">
        <v>4085</v>
      </c>
      <c r="C171" s="40" t="s">
        <v>251</v>
      </c>
      <c r="D171" s="104"/>
      <c r="E171" s="107"/>
      <c r="F171" s="115"/>
      <c r="G171" s="46" t="s">
        <v>229</v>
      </c>
      <c r="H171" s="12">
        <v>432</v>
      </c>
      <c r="I171" s="12">
        <v>1</v>
      </c>
      <c r="J171" s="12">
        <f t="shared" si="4"/>
        <v>432</v>
      </c>
      <c r="K171" s="12"/>
      <c r="L171" s="12">
        <v>80</v>
      </c>
      <c r="M171" s="118"/>
    </row>
    <row r="172" spans="1:13" s="13" customFormat="1" ht="33.75" customHeight="1" x14ac:dyDescent="0.4">
      <c r="A172" s="9" t="s">
        <v>24</v>
      </c>
      <c r="B172" s="10">
        <v>4086</v>
      </c>
      <c r="C172" s="40" t="s">
        <v>252</v>
      </c>
      <c r="D172" s="104"/>
      <c r="E172" s="107"/>
      <c r="F172" s="115"/>
      <c r="G172" s="46" t="s">
        <v>231</v>
      </c>
      <c r="H172" s="12">
        <v>382</v>
      </c>
      <c r="I172" s="12">
        <v>1</v>
      </c>
      <c r="J172" s="12">
        <f t="shared" si="4"/>
        <v>382</v>
      </c>
      <c r="K172" s="12"/>
      <c r="L172" s="12">
        <v>80</v>
      </c>
      <c r="M172" s="118"/>
    </row>
    <row r="173" spans="1:13" s="13" customFormat="1" ht="33.75" customHeight="1" x14ac:dyDescent="0.4">
      <c r="A173" s="9" t="s">
        <v>24</v>
      </c>
      <c r="B173" s="10">
        <v>4087</v>
      </c>
      <c r="C173" s="40" t="s">
        <v>253</v>
      </c>
      <c r="D173" s="104"/>
      <c r="E173" s="107"/>
      <c r="F173" s="115"/>
      <c r="G173" s="46" t="s">
        <v>231</v>
      </c>
      <c r="H173" s="12">
        <v>382</v>
      </c>
      <c r="I173" s="12">
        <v>1</v>
      </c>
      <c r="J173" s="12">
        <f t="shared" si="4"/>
        <v>382</v>
      </c>
      <c r="K173" s="12"/>
      <c r="L173" s="12">
        <v>80</v>
      </c>
      <c r="M173" s="118"/>
    </row>
    <row r="174" spans="1:13" s="13" customFormat="1" ht="33.75" customHeight="1" x14ac:dyDescent="0.4">
      <c r="A174" s="9" t="s">
        <v>24</v>
      </c>
      <c r="B174" s="10">
        <v>4088</v>
      </c>
      <c r="C174" s="40" t="s">
        <v>254</v>
      </c>
      <c r="D174" s="104"/>
      <c r="E174" s="107"/>
      <c r="F174" s="115"/>
      <c r="G174" s="46" t="s">
        <v>234</v>
      </c>
      <c r="H174" s="12">
        <v>371</v>
      </c>
      <c r="I174" s="12">
        <v>1</v>
      </c>
      <c r="J174" s="12">
        <f t="shared" si="4"/>
        <v>371</v>
      </c>
      <c r="K174" s="12"/>
      <c r="L174" s="12">
        <v>80</v>
      </c>
      <c r="M174" s="118"/>
    </row>
    <row r="175" spans="1:13" s="13" customFormat="1" ht="33.75" customHeight="1" x14ac:dyDescent="0.4">
      <c r="A175" s="9" t="s">
        <v>24</v>
      </c>
      <c r="B175" s="10">
        <v>4089</v>
      </c>
      <c r="C175" s="40" t="s">
        <v>255</v>
      </c>
      <c r="D175" s="104"/>
      <c r="E175" s="107"/>
      <c r="F175" s="115"/>
      <c r="G175" s="46" t="s">
        <v>236</v>
      </c>
      <c r="H175" s="12">
        <v>333</v>
      </c>
      <c r="I175" s="12">
        <v>1</v>
      </c>
      <c r="J175" s="12">
        <f t="shared" si="4"/>
        <v>333</v>
      </c>
      <c r="K175" s="12"/>
      <c r="L175" s="12">
        <v>80</v>
      </c>
      <c r="M175" s="118"/>
    </row>
    <row r="176" spans="1:13" s="13" customFormat="1" ht="33.75" customHeight="1" x14ac:dyDescent="0.4">
      <c r="A176" s="9" t="s">
        <v>24</v>
      </c>
      <c r="B176" s="10">
        <v>4090</v>
      </c>
      <c r="C176" s="40" t="s">
        <v>256</v>
      </c>
      <c r="D176" s="104"/>
      <c r="E176" s="107"/>
      <c r="F176" s="115"/>
      <c r="G176" s="46" t="s">
        <v>238</v>
      </c>
      <c r="H176" s="12">
        <v>326</v>
      </c>
      <c r="I176" s="12">
        <v>1</v>
      </c>
      <c r="J176" s="12">
        <f t="shared" si="4"/>
        <v>326</v>
      </c>
      <c r="K176" s="12"/>
      <c r="L176" s="12">
        <v>80</v>
      </c>
      <c r="M176" s="118"/>
    </row>
    <row r="177" spans="1:13" s="13" customFormat="1" ht="33.75" customHeight="1" x14ac:dyDescent="0.4">
      <c r="A177" s="9" t="s">
        <v>24</v>
      </c>
      <c r="B177" s="10">
        <v>4091</v>
      </c>
      <c r="C177" s="40" t="s">
        <v>257</v>
      </c>
      <c r="D177" s="104"/>
      <c r="E177" s="107"/>
      <c r="F177" s="115"/>
      <c r="G177" s="46" t="s">
        <v>240</v>
      </c>
      <c r="H177" s="12">
        <v>284</v>
      </c>
      <c r="I177" s="12">
        <v>1</v>
      </c>
      <c r="J177" s="12">
        <f t="shared" si="4"/>
        <v>284</v>
      </c>
      <c r="K177" s="12"/>
      <c r="L177" s="12">
        <v>80</v>
      </c>
      <c r="M177" s="118"/>
    </row>
    <row r="178" spans="1:13" s="13" customFormat="1" ht="33.75" customHeight="1" x14ac:dyDescent="0.4">
      <c r="A178" s="9" t="s">
        <v>24</v>
      </c>
      <c r="B178" s="10">
        <v>4092</v>
      </c>
      <c r="C178" s="40" t="s">
        <v>258</v>
      </c>
      <c r="D178" s="104"/>
      <c r="E178" s="107"/>
      <c r="F178" s="115"/>
      <c r="G178" s="46" t="s">
        <v>242</v>
      </c>
      <c r="H178" s="12">
        <v>277</v>
      </c>
      <c r="I178" s="12">
        <v>1</v>
      </c>
      <c r="J178" s="12">
        <f t="shared" si="4"/>
        <v>277</v>
      </c>
      <c r="K178" s="12"/>
      <c r="L178" s="12">
        <v>80</v>
      </c>
      <c r="M178" s="118"/>
    </row>
    <row r="179" spans="1:13" s="13" customFormat="1" ht="33.75" customHeight="1" x14ac:dyDescent="0.4">
      <c r="A179" s="9" t="s">
        <v>24</v>
      </c>
      <c r="B179" s="10">
        <v>4093</v>
      </c>
      <c r="C179" s="40" t="s">
        <v>259</v>
      </c>
      <c r="D179" s="104"/>
      <c r="E179" s="107"/>
      <c r="F179" s="115"/>
      <c r="G179" s="46" t="s">
        <v>244</v>
      </c>
      <c r="H179" s="12">
        <v>234</v>
      </c>
      <c r="I179" s="12">
        <v>1</v>
      </c>
      <c r="J179" s="12">
        <f t="shared" si="4"/>
        <v>234</v>
      </c>
      <c r="K179" s="12"/>
      <c r="L179" s="12">
        <v>80</v>
      </c>
      <c r="M179" s="118"/>
    </row>
    <row r="180" spans="1:13" s="13" customFormat="1" ht="33.75" customHeight="1" thickBot="1" x14ac:dyDescent="0.45">
      <c r="A180" s="32" t="s">
        <v>24</v>
      </c>
      <c r="B180" s="33">
        <v>4094</v>
      </c>
      <c r="C180" s="41" t="s">
        <v>260</v>
      </c>
      <c r="D180" s="104"/>
      <c r="E180" s="107"/>
      <c r="F180" s="115"/>
      <c r="G180" s="47" t="s">
        <v>246</v>
      </c>
      <c r="H180" s="35">
        <v>178</v>
      </c>
      <c r="I180" s="35">
        <v>1</v>
      </c>
      <c r="J180" s="35">
        <f t="shared" si="4"/>
        <v>178</v>
      </c>
      <c r="K180" s="35"/>
      <c r="L180" s="35">
        <v>80</v>
      </c>
      <c r="M180" s="118"/>
    </row>
    <row r="181" spans="1:13" s="13" customFormat="1" ht="33.75" customHeight="1" thickTop="1" x14ac:dyDescent="0.4">
      <c r="A181" s="36" t="s">
        <v>24</v>
      </c>
      <c r="B181" s="42">
        <v>4101</v>
      </c>
      <c r="C181" s="43" t="s">
        <v>261</v>
      </c>
      <c r="D181" s="104"/>
      <c r="E181" s="107"/>
      <c r="F181" s="115"/>
      <c r="G181" s="45" t="s">
        <v>221</v>
      </c>
      <c r="H181" s="44">
        <v>519</v>
      </c>
      <c r="I181" s="44">
        <v>1</v>
      </c>
      <c r="J181" s="44">
        <f t="shared" si="4"/>
        <v>519</v>
      </c>
      <c r="K181" s="44"/>
      <c r="L181" s="44">
        <v>70</v>
      </c>
      <c r="M181" s="118"/>
    </row>
    <row r="182" spans="1:13" s="13" customFormat="1" ht="33.75" customHeight="1" x14ac:dyDescent="0.4">
      <c r="A182" s="9" t="s">
        <v>24</v>
      </c>
      <c r="B182" s="10">
        <v>4102</v>
      </c>
      <c r="C182" s="40" t="s">
        <v>262</v>
      </c>
      <c r="D182" s="104"/>
      <c r="E182" s="107"/>
      <c r="F182" s="115"/>
      <c r="G182" s="46" t="s">
        <v>223</v>
      </c>
      <c r="H182" s="12">
        <v>488</v>
      </c>
      <c r="I182" s="12">
        <v>1</v>
      </c>
      <c r="J182" s="12">
        <f t="shared" si="4"/>
        <v>488</v>
      </c>
      <c r="K182" s="12"/>
      <c r="L182" s="12">
        <v>70</v>
      </c>
      <c r="M182" s="118"/>
    </row>
    <row r="183" spans="1:13" s="13" customFormat="1" ht="33.75" customHeight="1" x14ac:dyDescent="0.4">
      <c r="A183" s="9" t="s">
        <v>24</v>
      </c>
      <c r="B183" s="10">
        <v>4103</v>
      </c>
      <c r="C183" s="40" t="s">
        <v>263</v>
      </c>
      <c r="D183" s="104"/>
      <c r="E183" s="107"/>
      <c r="F183" s="115"/>
      <c r="G183" s="46" t="s">
        <v>225</v>
      </c>
      <c r="H183" s="12">
        <v>469</v>
      </c>
      <c r="I183" s="12">
        <v>1</v>
      </c>
      <c r="J183" s="12">
        <f t="shared" si="4"/>
        <v>469</v>
      </c>
      <c r="K183" s="12"/>
      <c r="L183" s="12">
        <v>70</v>
      </c>
      <c r="M183" s="118"/>
    </row>
    <row r="184" spans="1:13" s="13" customFormat="1" ht="33.75" customHeight="1" x14ac:dyDescent="0.4">
      <c r="A184" s="9" t="s">
        <v>24</v>
      </c>
      <c r="B184" s="10">
        <v>4104</v>
      </c>
      <c r="C184" s="40" t="s">
        <v>264</v>
      </c>
      <c r="D184" s="104"/>
      <c r="E184" s="107"/>
      <c r="F184" s="115"/>
      <c r="G184" s="46" t="s">
        <v>227</v>
      </c>
      <c r="H184" s="12">
        <v>439</v>
      </c>
      <c r="I184" s="12">
        <v>1</v>
      </c>
      <c r="J184" s="12">
        <f t="shared" si="4"/>
        <v>439</v>
      </c>
      <c r="K184" s="12"/>
      <c r="L184" s="12">
        <v>70</v>
      </c>
      <c r="M184" s="118"/>
    </row>
    <row r="185" spans="1:13" s="13" customFormat="1" ht="33.75" customHeight="1" x14ac:dyDescent="0.4">
      <c r="A185" s="9" t="s">
        <v>24</v>
      </c>
      <c r="B185" s="10">
        <v>4105</v>
      </c>
      <c r="C185" s="40" t="s">
        <v>265</v>
      </c>
      <c r="D185" s="104"/>
      <c r="E185" s="107"/>
      <c r="F185" s="115"/>
      <c r="G185" s="46" t="s">
        <v>229</v>
      </c>
      <c r="H185" s="12">
        <v>432</v>
      </c>
      <c r="I185" s="12">
        <v>1</v>
      </c>
      <c r="J185" s="12">
        <f t="shared" si="4"/>
        <v>432</v>
      </c>
      <c r="K185" s="12"/>
      <c r="L185" s="12">
        <v>70</v>
      </c>
      <c r="M185" s="118"/>
    </row>
    <row r="186" spans="1:13" s="13" customFormat="1" ht="33.75" customHeight="1" x14ac:dyDescent="0.4">
      <c r="A186" s="9" t="s">
        <v>24</v>
      </c>
      <c r="B186" s="10">
        <v>4106</v>
      </c>
      <c r="C186" s="40" t="s">
        <v>266</v>
      </c>
      <c r="D186" s="104"/>
      <c r="E186" s="107"/>
      <c r="F186" s="115"/>
      <c r="G186" s="46" t="s">
        <v>231</v>
      </c>
      <c r="H186" s="12">
        <v>382</v>
      </c>
      <c r="I186" s="12">
        <v>1</v>
      </c>
      <c r="J186" s="12">
        <f t="shared" si="4"/>
        <v>382</v>
      </c>
      <c r="K186" s="12"/>
      <c r="L186" s="12">
        <v>70</v>
      </c>
      <c r="M186" s="118"/>
    </row>
    <row r="187" spans="1:13" s="13" customFormat="1" ht="33.75" customHeight="1" x14ac:dyDescent="0.4">
      <c r="A187" s="9" t="s">
        <v>24</v>
      </c>
      <c r="B187" s="10">
        <v>4107</v>
      </c>
      <c r="C187" s="40" t="s">
        <v>267</v>
      </c>
      <c r="D187" s="104"/>
      <c r="E187" s="107"/>
      <c r="F187" s="115"/>
      <c r="G187" s="46" t="s">
        <v>231</v>
      </c>
      <c r="H187" s="12">
        <v>382</v>
      </c>
      <c r="I187" s="12">
        <v>1</v>
      </c>
      <c r="J187" s="12">
        <f t="shared" si="4"/>
        <v>382</v>
      </c>
      <c r="K187" s="12"/>
      <c r="L187" s="12">
        <v>70</v>
      </c>
      <c r="M187" s="118"/>
    </row>
    <row r="188" spans="1:13" s="13" customFormat="1" ht="33.75" customHeight="1" x14ac:dyDescent="0.4">
      <c r="A188" s="9" t="s">
        <v>24</v>
      </c>
      <c r="B188" s="10">
        <v>4108</v>
      </c>
      <c r="C188" s="40" t="s">
        <v>268</v>
      </c>
      <c r="D188" s="104"/>
      <c r="E188" s="107"/>
      <c r="F188" s="115"/>
      <c r="G188" s="46" t="s">
        <v>234</v>
      </c>
      <c r="H188" s="12">
        <v>371</v>
      </c>
      <c r="I188" s="12">
        <v>1</v>
      </c>
      <c r="J188" s="12">
        <f t="shared" si="4"/>
        <v>371</v>
      </c>
      <c r="K188" s="12"/>
      <c r="L188" s="12">
        <v>70</v>
      </c>
      <c r="M188" s="118"/>
    </row>
    <row r="189" spans="1:13" s="13" customFormat="1" ht="33.75" customHeight="1" x14ac:dyDescent="0.4">
      <c r="A189" s="9" t="s">
        <v>24</v>
      </c>
      <c r="B189" s="10">
        <v>4109</v>
      </c>
      <c r="C189" s="40" t="s">
        <v>269</v>
      </c>
      <c r="D189" s="104"/>
      <c r="E189" s="107"/>
      <c r="F189" s="115"/>
      <c r="G189" s="46" t="s">
        <v>236</v>
      </c>
      <c r="H189" s="12">
        <v>333</v>
      </c>
      <c r="I189" s="12">
        <v>1</v>
      </c>
      <c r="J189" s="12">
        <f t="shared" si="4"/>
        <v>333</v>
      </c>
      <c r="K189" s="12"/>
      <c r="L189" s="12">
        <v>70</v>
      </c>
      <c r="M189" s="118"/>
    </row>
    <row r="190" spans="1:13" s="13" customFormat="1" ht="33.75" customHeight="1" x14ac:dyDescent="0.4">
      <c r="A190" s="9" t="s">
        <v>24</v>
      </c>
      <c r="B190" s="10">
        <v>4110</v>
      </c>
      <c r="C190" s="40" t="s">
        <v>270</v>
      </c>
      <c r="D190" s="104"/>
      <c r="E190" s="107"/>
      <c r="F190" s="115"/>
      <c r="G190" s="46" t="s">
        <v>238</v>
      </c>
      <c r="H190" s="12">
        <v>326</v>
      </c>
      <c r="I190" s="12">
        <v>1</v>
      </c>
      <c r="J190" s="12">
        <f t="shared" si="4"/>
        <v>326</v>
      </c>
      <c r="K190" s="12"/>
      <c r="L190" s="12">
        <v>70</v>
      </c>
      <c r="M190" s="118"/>
    </row>
    <row r="191" spans="1:13" s="13" customFormat="1" ht="33.75" customHeight="1" x14ac:dyDescent="0.4">
      <c r="A191" s="9" t="s">
        <v>24</v>
      </c>
      <c r="B191" s="10">
        <v>4111</v>
      </c>
      <c r="C191" s="40" t="s">
        <v>271</v>
      </c>
      <c r="D191" s="104"/>
      <c r="E191" s="107"/>
      <c r="F191" s="115"/>
      <c r="G191" s="46" t="s">
        <v>240</v>
      </c>
      <c r="H191" s="12">
        <v>284</v>
      </c>
      <c r="I191" s="12">
        <v>1</v>
      </c>
      <c r="J191" s="12">
        <f t="shared" si="4"/>
        <v>284</v>
      </c>
      <c r="K191" s="12"/>
      <c r="L191" s="12">
        <v>70</v>
      </c>
      <c r="M191" s="118"/>
    </row>
    <row r="192" spans="1:13" s="13" customFormat="1" ht="33.75" customHeight="1" x14ac:dyDescent="0.4">
      <c r="A192" s="9" t="s">
        <v>24</v>
      </c>
      <c r="B192" s="10">
        <v>4112</v>
      </c>
      <c r="C192" s="40" t="s">
        <v>272</v>
      </c>
      <c r="D192" s="104"/>
      <c r="E192" s="107"/>
      <c r="F192" s="115"/>
      <c r="G192" s="46" t="s">
        <v>242</v>
      </c>
      <c r="H192" s="12">
        <v>277</v>
      </c>
      <c r="I192" s="12">
        <v>1</v>
      </c>
      <c r="J192" s="12">
        <f t="shared" si="4"/>
        <v>277</v>
      </c>
      <c r="K192" s="12"/>
      <c r="L192" s="12">
        <v>70</v>
      </c>
      <c r="M192" s="118"/>
    </row>
    <row r="193" spans="1:13" s="13" customFormat="1" ht="33.75" customHeight="1" x14ac:dyDescent="0.4">
      <c r="A193" s="9" t="s">
        <v>24</v>
      </c>
      <c r="B193" s="10">
        <v>4113</v>
      </c>
      <c r="C193" s="40" t="s">
        <v>273</v>
      </c>
      <c r="D193" s="104"/>
      <c r="E193" s="107"/>
      <c r="F193" s="115"/>
      <c r="G193" s="46" t="s">
        <v>244</v>
      </c>
      <c r="H193" s="12">
        <v>234</v>
      </c>
      <c r="I193" s="12">
        <v>1</v>
      </c>
      <c r="J193" s="12">
        <f t="shared" si="4"/>
        <v>234</v>
      </c>
      <c r="K193" s="12"/>
      <c r="L193" s="12">
        <v>70</v>
      </c>
      <c r="M193" s="118"/>
    </row>
    <row r="194" spans="1:13" s="13" customFormat="1" ht="33.75" customHeight="1" thickBot="1" x14ac:dyDescent="0.45">
      <c r="A194" s="32" t="s">
        <v>24</v>
      </c>
      <c r="B194" s="33">
        <v>4114</v>
      </c>
      <c r="C194" s="41" t="s">
        <v>274</v>
      </c>
      <c r="D194" s="105"/>
      <c r="E194" s="108"/>
      <c r="F194" s="115"/>
      <c r="G194" s="47" t="s">
        <v>246</v>
      </c>
      <c r="H194" s="35">
        <v>178</v>
      </c>
      <c r="I194" s="35">
        <v>1</v>
      </c>
      <c r="J194" s="35">
        <f t="shared" si="4"/>
        <v>178</v>
      </c>
      <c r="K194" s="35"/>
      <c r="L194" s="35">
        <v>70</v>
      </c>
      <c r="M194" s="118"/>
    </row>
    <row r="195" spans="1:13" s="13" customFormat="1" ht="33.75" customHeight="1" thickTop="1" x14ac:dyDescent="0.4">
      <c r="A195" s="36" t="s">
        <v>24</v>
      </c>
      <c r="B195" s="42">
        <v>4121</v>
      </c>
      <c r="C195" s="43" t="s">
        <v>275</v>
      </c>
      <c r="D195" s="106" t="s">
        <v>124</v>
      </c>
      <c r="E195" s="106" t="s">
        <v>125</v>
      </c>
      <c r="F195" s="115"/>
      <c r="G195" s="45" t="s">
        <v>276</v>
      </c>
      <c r="H195" s="44">
        <v>823</v>
      </c>
      <c r="I195" s="44">
        <v>1</v>
      </c>
      <c r="J195" s="44">
        <f t="shared" si="4"/>
        <v>823</v>
      </c>
      <c r="K195" s="44"/>
      <c r="L195" s="44">
        <v>90</v>
      </c>
      <c r="M195" s="118"/>
    </row>
    <row r="196" spans="1:13" s="13" customFormat="1" ht="33.75" customHeight="1" x14ac:dyDescent="0.4">
      <c r="A196" s="9" t="s">
        <v>24</v>
      </c>
      <c r="B196" s="10">
        <v>4122</v>
      </c>
      <c r="C196" s="40" t="s">
        <v>277</v>
      </c>
      <c r="D196" s="107"/>
      <c r="E196" s="107"/>
      <c r="F196" s="115"/>
      <c r="G196" s="46" t="s">
        <v>278</v>
      </c>
      <c r="H196" s="12">
        <v>775</v>
      </c>
      <c r="I196" s="12">
        <v>1</v>
      </c>
      <c r="J196" s="12">
        <f t="shared" si="4"/>
        <v>775</v>
      </c>
      <c r="K196" s="12"/>
      <c r="L196" s="12">
        <v>90</v>
      </c>
      <c r="M196" s="118"/>
    </row>
    <row r="197" spans="1:13" s="13" customFormat="1" ht="33.75" customHeight="1" x14ac:dyDescent="0.4">
      <c r="A197" s="9" t="s">
        <v>24</v>
      </c>
      <c r="B197" s="10">
        <v>4123</v>
      </c>
      <c r="C197" s="40" t="s">
        <v>279</v>
      </c>
      <c r="D197" s="107"/>
      <c r="E197" s="107"/>
      <c r="F197" s="115"/>
      <c r="G197" s="46" t="s">
        <v>280</v>
      </c>
      <c r="H197" s="12">
        <v>745</v>
      </c>
      <c r="I197" s="12">
        <v>1</v>
      </c>
      <c r="J197" s="12">
        <f t="shared" si="4"/>
        <v>745</v>
      </c>
      <c r="K197" s="12"/>
      <c r="L197" s="12">
        <v>90</v>
      </c>
      <c r="M197" s="118"/>
    </row>
    <row r="198" spans="1:13" s="13" customFormat="1" ht="33.75" customHeight="1" x14ac:dyDescent="0.4">
      <c r="A198" s="9" t="s">
        <v>24</v>
      </c>
      <c r="B198" s="10">
        <v>4124</v>
      </c>
      <c r="C198" s="40" t="s">
        <v>281</v>
      </c>
      <c r="D198" s="107"/>
      <c r="E198" s="107"/>
      <c r="F198" s="115"/>
      <c r="G198" s="46" t="s">
        <v>282</v>
      </c>
      <c r="H198" s="12">
        <v>696</v>
      </c>
      <c r="I198" s="12">
        <v>1</v>
      </c>
      <c r="J198" s="12">
        <f t="shared" si="4"/>
        <v>696</v>
      </c>
      <c r="K198" s="12"/>
      <c r="L198" s="12">
        <v>90</v>
      </c>
      <c r="M198" s="118"/>
    </row>
    <row r="199" spans="1:13" s="13" customFormat="1" ht="33.75" customHeight="1" x14ac:dyDescent="0.4">
      <c r="A199" s="9" t="s">
        <v>24</v>
      </c>
      <c r="B199" s="10">
        <v>4125</v>
      </c>
      <c r="C199" s="40" t="s">
        <v>283</v>
      </c>
      <c r="D199" s="107"/>
      <c r="E199" s="107"/>
      <c r="F199" s="115"/>
      <c r="G199" s="46" t="s">
        <v>284</v>
      </c>
      <c r="H199" s="12">
        <v>685</v>
      </c>
      <c r="I199" s="12">
        <v>1</v>
      </c>
      <c r="J199" s="12">
        <f t="shared" si="4"/>
        <v>685</v>
      </c>
      <c r="K199" s="12"/>
      <c r="L199" s="12">
        <v>90</v>
      </c>
      <c r="M199" s="118"/>
    </row>
    <row r="200" spans="1:13" s="13" customFormat="1" ht="33.75" customHeight="1" x14ac:dyDescent="0.4">
      <c r="A200" s="9" t="s">
        <v>24</v>
      </c>
      <c r="B200" s="10">
        <v>4126</v>
      </c>
      <c r="C200" s="40" t="s">
        <v>285</v>
      </c>
      <c r="D200" s="107"/>
      <c r="E200" s="107"/>
      <c r="F200" s="115"/>
      <c r="G200" s="46" t="s">
        <v>286</v>
      </c>
      <c r="H200" s="12">
        <v>607</v>
      </c>
      <c r="I200" s="12">
        <v>1</v>
      </c>
      <c r="J200" s="12">
        <f t="shared" si="4"/>
        <v>607</v>
      </c>
      <c r="K200" s="12"/>
      <c r="L200" s="12">
        <v>90</v>
      </c>
      <c r="M200" s="118"/>
    </row>
    <row r="201" spans="1:13" s="13" customFormat="1" ht="33.75" customHeight="1" x14ac:dyDescent="0.4">
      <c r="A201" s="9" t="s">
        <v>24</v>
      </c>
      <c r="B201" s="10">
        <v>4127</v>
      </c>
      <c r="C201" s="40" t="s">
        <v>287</v>
      </c>
      <c r="D201" s="107"/>
      <c r="E201" s="107"/>
      <c r="F201" s="115"/>
      <c r="G201" s="46" t="s">
        <v>286</v>
      </c>
      <c r="H201" s="12">
        <v>607</v>
      </c>
      <c r="I201" s="12">
        <v>1</v>
      </c>
      <c r="J201" s="12">
        <f t="shared" si="4"/>
        <v>607</v>
      </c>
      <c r="K201" s="12"/>
      <c r="L201" s="12">
        <v>90</v>
      </c>
      <c r="M201" s="118"/>
    </row>
    <row r="202" spans="1:13" s="13" customFormat="1" ht="33.75" customHeight="1" x14ac:dyDescent="0.4">
      <c r="A202" s="9" t="s">
        <v>24</v>
      </c>
      <c r="B202" s="10">
        <v>4128</v>
      </c>
      <c r="C202" s="40" t="s">
        <v>288</v>
      </c>
      <c r="D202" s="107"/>
      <c r="E202" s="107"/>
      <c r="F202" s="115"/>
      <c r="G202" s="46" t="s">
        <v>289</v>
      </c>
      <c r="H202" s="12">
        <v>588</v>
      </c>
      <c r="I202" s="12">
        <v>1</v>
      </c>
      <c r="J202" s="12">
        <f t="shared" si="4"/>
        <v>588</v>
      </c>
      <c r="K202" s="12"/>
      <c r="L202" s="12">
        <v>90</v>
      </c>
      <c r="M202" s="118"/>
    </row>
    <row r="203" spans="1:13" s="13" customFormat="1" ht="33.75" customHeight="1" x14ac:dyDescent="0.4">
      <c r="A203" s="9" t="s">
        <v>24</v>
      </c>
      <c r="B203" s="10">
        <v>4129</v>
      </c>
      <c r="C203" s="40" t="s">
        <v>290</v>
      </c>
      <c r="D203" s="107"/>
      <c r="E203" s="107"/>
      <c r="F203" s="115"/>
      <c r="G203" s="46" t="s">
        <v>291</v>
      </c>
      <c r="H203" s="12">
        <v>529</v>
      </c>
      <c r="I203" s="12">
        <v>1</v>
      </c>
      <c r="J203" s="12">
        <f t="shared" si="4"/>
        <v>529</v>
      </c>
      <c r="K203" s="12"/>
      <c r="L203" s="12">
        <v>90</v>
      </c>
      <c r="M203" s="118"/>
    </row>
    <row r="204" spans="1:13" s="13" customFormat="1" ht="33.75" customHeight="1" x14ac:dyDescent="0.4">
      <c r="A204" s="9" t="s">
        <v>24</v>
      </c>
      <c r="B204" s="10">
        <v>4130</v>
      </c>
      <c r="C204" s="40" t="s">
        <v>292</v>
      </c>
      <c r="D204" s="107"/>
      <c r="E204" s="107"/>
      <c r="F204" s="115"/>
      <c r="G204" s="46" t="s">
        <v>293</v>
      </c>
      <c r="H204" s="12">
        <v>518</v>
      </c>
      <c r="I204" s="12">
        <v>1</v>
      </c>
      <c r="J204" s="12">
        <f t="shared" ref="J204:J236" si="5">H204*I204</f>
        <v>518</v>
      </c>
      <c r="K204" s="12"/>
      <c r="L204" s="12">
        <v>90</v>
      </c>
      <c r="M204" s="118"/>
    </row>
    <row r="205" spans="1:13" s="13" customFormat="1" ht="33.75" customHeight="1" x14ac:dyDescent="0.4">
      <c r="A205" s="9" t="s">
        <v>24</v>
      </c>
      <c r="B205" s="10">
        <v>4131</v>
      </c>
      <c r="C205" s="40" t="s">
        <v>294</v>
      </c>
      <c r="D205" s="107"/>
      <c r="E205" s="107"/>
      <c r="F205" s="115"/>
      <c r="G205" s="46" t="s">
        <v>295</v>
      </c>
      <c r="H205" s="12">
        <v>450</v>
      </c>
      <c r="I205" s="12">
        <v>1</v>
      </c>
      <c r="J205" s="12">
        <f t="shared" si="5"/>
        <v>450</v>
      </c>
      <c r="K205" s="12"/>
      <c r="L205" s="12">
        <v>90</v>
      </c>
      <c r="M205" s="118"/>
    </row>
    <row r="206" spans="1:13" s="13" customFormat="1" ht="33.75" customHeight="1" x14ac:dyDescent="0.4">
      <c r="A206" s="9" t="s">
        <v>24</v>
      </c>
      <c r="B206" s="10">
        <v>4132</v>
      </c>
      <c r="C206" s="40" t="s">
        <v>296</v>
      </c>
      <c r="D206" s="107"/>
      <c r="E206" s="107"/>
      <c r="F206" s="115"/>
      <c r="G206" s="46" t="s">
        <v>297</v>
      </c>
      <c r="H206" s="12">
        <v>439</v>
      </c>
      <c r="I206" s="12">
        <v>1</v>
      </c>
      <c r="J206" s="12">
        <f t="shared" si="5"/>
        <v>439</v>
      </c>
      <c r="K206" s="12"/>
      <c r="L206" s="12">
        <v>90</v>
      </c>
      <c r="M206" s="118"/>
    </row>
    <row r="207" spans="1:13" s="13" customFormat="1" ht="33.75" customHeight="1" x14ac:dyDescent="0.4">
      <c r="A207" s="9" t="s">
        <v>24</v>
      </c>
      <c r="B207" s="10">
        <v>4133</v>
      </c>
      <c r="C207" s="40" t="s">
        <v>298</v>
      </c>
      <c r="D207" s="107"/>
      <c r="E207" s="107"/>
      <c r="F207" s="115"/>
      <c r="G207" s="46" t="s">
        <v>299</v>
      </c>
      <c r="H207" s="12">
        <v>372</v>
      </c>
      <c r="I207" s="12">
        <v>1</v>
      </c>
      <c r="J207" s="12">
        <f t="shared" si="5"/>
        <v>372</v>
      </c>
      <c r="K207" s="12"/>
      <c r="L207" s="12">
        <v>90</v>
      </c>
      <c r="M207" s="118"/>
    </row>
    <row r="208" spans="1:13" s="13" customFormat="1" ht="33.75" customHeight="1" thickBot="1" x14ac:dyDescent="0.45">
      <c r="A208" s="32" t="s">
        <v>24</v>
      </c>
      <c r="B208" s="33">
        <v>4134</v>
      </c>
      <c r="C208" s="41" t="s">
        <v>300</v>
      </c>
      <c r="D208" s="107"/>
      <c r="E208" s="107"/>
      <c r="F208" s="115"/>
      <c r="G208" s="47" t="s">
        <v>301</v>
      </c>
      <c r="H208" s="35">
        <v>283</v>
      </c>
      <c r="I208" s="35">
        <v>1</v>
      </c>
      <c r="J208" s="35">
        <f t="shared" si="5"/>
        <v>283</v>
      </c>
      <c r="K208" s="35"/>
      <c r="L208" s="35">
        <v>90</v>
      </c>
      <c r="M208" s="118"/>
    </row>
    <row r="209" spans="1:13" s="13" customFormat="1" ht="33.75" customHeight="1" thickTop="1" x14ac:dyDescent="0.4">
      <c r="A209" s="36" t="s">
        <v>24</v>
      </c>
      <c r="B209" s="42">
        <v>4141</v>
      </c>
      <c r="C209" s="43" t="s">
        <v>302</v>
      </c>
      <c r="D209" s="107"/>
      <c r="E209" s="107"/>
      <c r="F209" s="115"/>
      <c r="G209" s="45" t="s">
        <v>276</v>
      </c>
      <c r="H209" s="44">
        <v>823</v>
      </c>
      <c r="I209" s="44">
        <v>1</v>
      </c>
      <c r="J209" s="44">
        <f t="shared" si="5"/>
        <v>823</v>
      </c>
      <c r="K209" s="44"/>
      <c r="L209" s="44">
        <v>80</v>
      </c>
      <c r="M209" s="118"/>
    </row>
    <row r="210" spans="1:13" s="13" customFormat="1" ht="33.75" customHeight="1" x14ac:dyDescent="0.4">
      <c r="A210" s="9" t="s">
        <v>24</v>
      </c>
      <c r="B210" s="10">
        <v>4142</v>
      </c>
      <c r="C210" s="40" t="s">
        <v>303</v>
      </c>
      <c r="D210" s="107"/>
      <c r="E210" s="107"/>
      <c r="F210" s="115"/>
      <c r="G210" s="46" t="s">
        <v>278</v>
      </c>
      <c r="H210" s="12">
        <v>775</v>
      </c>
      <c r="I210" s="12">
        <v>1</v>
      </c>
      <c r="J210" s="12">
        <f t="shared" si="5"/>
        <v>775</v>
      </c>
      <c r="K210" s="12"/>
      <c r="L210" s="12">
        <v>80</v>
      </c>
      <c r="M210" s="118"/>
    </row>
    <row r="211" spans="1:13" s="13" customFormat="1" ht="33.75" customHeight="1" x14ac:dyDescent="0.4">
      <c r="A211" s="9" t="s">
        <v>24</v>
      </c>
      <c r="B211" s="10">
        <v>4143</v>
      </c>
      <c r="C211" s="40" t="s">
        <v>304</v>
      </c>
      <c r="D211" s="107"/>
      <c r="E211" s="107"/>
      <c r="F211" s="115"/>
      <c r="G211" s="46" t="s">
        <v>280</v>
      </c>
      <c r="H211" s="12">
        <v>745</v>
      </c>
      <c r="I211" s="12">
        <v>1</v>
      </c>
      <c r="J211" s="12">
        <f t="shared" si="5"/>
        <v>745</v>
      </c>
      <c r="K211" s="12"/>
      <c r="L211" s="12">
        <v>80</v>
      </c>
      <c r="M211" s="118"/>
    </row>
    <row r="212" spans="1:13" s="13" customFormat="1" ht="33.75" customHeight="1" x14ac:dyDescent="0.4">
      <c r="A212" s="9" t="s">
        <v>24</v>
      </c>
      <c r="B212" s="10">
        <v>4144</v>
      </c>
      <c r="C212" s="40" t="s">
        <v>305</v>
      </c>
      <c r="D212" s="107"/>
      <c r="E212" s="107"/>
      <c r="F212" s="115"/>
      <c r="G212" s="46" t="s">
        <v>282</v>
      </c>
      <c r="H212" s="12">
        <v>696</v>
      </c>
      <c r="I212" s="12">
        <v>1</v>
      </c>
      <c r="J212" s="12">
        <f t="shared" si="5"/>
        <v>696</v>
      </c>
      <c r="K212" s="12"/>
      <c r="L212" s="12">
        <v>80</v>
      </c>
      <c r="M212" s="118"/>
    </row>
    <row r="213" spans="1:13" s="13" customFormat="1" ht="33.75" customHeight="1" x14ac:dyDescent="0.4">
      <c r="A213" s="9" t="s">
        <v>24</v>
      </c>
      <c r="B213" s="10">
        <v>4145</v>
      </c>
      <c r="C213" s="40" t="s">
        <v>306</v>
      </c>
      <c r="D213" s="107"/>
      <c r="E213" s="107"/>
      <c r="F213" s="115"/>
      <c r="G213" s="46" t="s">
        <v>284</v>
      </c>
      <c r="H213" s="12">
        <v>685</v>
      </c>
      <c r="I213" s="12">
        <v>1</v>
      </c>
      <c r="J213" s="12">
        <f t="shared" si="5"/>
        <v>685</v>
      </c>
      <c r="K213" s="12"/>
      <c r="L213" s="12">
        <v>80</v>
      </c>
      <c r="M213" s="118"/>
    </row>
    <row r="214" spans="1:13" s="13" customFormat="1" ht="33.75" customHeight="1" x14ac:dyDescent="0.4">
      <c r="A214" s="9" t="s">
        <v>24</v>
      </c>
      <c r="B214" s="10">
        <v>4146</v>
      </c>
      <c r="C214" s="40" t="s">
        <v>307</v>
      </c>
      <c r="D214" s="107"/>
      <c r="E214" s="107"/>
      <c r="F214" s="115"/>
      <c r="G214" s="46" t="s">
        <v>286</v>
      </c>
      <c r="H214" s="12">
        <v>607</v>
      </c>
      <c r="I214" s="12">
        <v>1</v>
      </c>
      <c r="J214" s="12">
        <f t="shared" si="5"/>
        <v>607</v>
      </c>
      <c r="K214" s="12"/>
      <c r="L214" s="12">
        <v>80</v>
      </c>
      <c r="M214" s="118"/>
    </row>
    <row r="215" spans="1:13" s="13" customFormat="1" ht="33.75" customHeight="1" x14ac:dyDescent="0.4">
      <c r="A215" s="9" t="s">
        <v>24</v>
      </c>
      <c r="B215" s="10">
        <v>4147</v>
      </c>
      <c r="C215" s="40" t="s">
        <v>308</v>
      </c>
      <c r="D215" s="107"/>
      <c r="E215" s="107"/>
      <c r="F215" s="115"/>
      <c r="G215" s="46" t="s">
        <v>286</v>
      </c>
      <c r="H215" s="12">
        <v>607</v>
      </c>
      <c r="I215" s="12">
        <v>1</v>
      </c>
      <c r="J215" s="12">
        <f t="shared" si="5"/>
        <v>607</v>
      </c>
      <c r="K215" s="12"/>
      <c r="L215" s="12">
        <v>80</v>
      </c>
      <c r="M215" s="118"/>
    </row>
    <row r="216" spans="1:13" s="13" customFormat="1" ht="33.75" customHeight="1" x14ac:dyDescent="0.4">
      <c r="A216" s="9" t="s">
        <v>24</v>
      </c>
      <c r="B216" s="10">
        <v>4148</v>
      </c>
      <c r="C216" s="40" t="s">
        <v>309</v>
      </c>
      <c r="D216" s="107"/>
      <c r="E216" s="107"/>
      <c r="F216" s="115"/>
      <c r="G216" s="46" t="s">
        <v>289</v>
      </c>
      <c r="H216" s="12">
        <v>588</v>
      </c>
      <c r="I216" s="12">
        <v>1</v>
      </c>
      <c r="J216" s="12">
        <f t="shared" si="5"/>
        <v>588</v>
      </c>
      <c r="K216" s="12"/>
      <c r="L216" s="12">
        <v>80</v>
      </c>
      <c r="M216" s="118"/>
    </row>
    <row r="217" spans="1:13" s="13" customFormat="1" ht="33.75" customHeight="1" x14ac:dyDescent="0.4">
      <c r="A217" s="9" t="s">
        <v>24</v>
      </c>
      <c r="B217" s="10">
        <v>4149</v>
      </c>
      <c r="C217" s="40" t="s">
        <v>310</v>
      </c>
      <c r="D217" s="107"/>
      <c r="E217" s="107"/>
      <c r="F217" s="115"/>
      <c r="G217" s="46" t="s">
        <v>291</v>
      </c>
      <c r="H217" s="12">
        <v>529</v>
      </c>
      <c r="I217" s="12">
        <v>1</v>
      </c>
      <c r="J217" s="12">
        <f t="shared" si="5"/>
        <v>529</v>
      </c>
      <c r="K217" s="12"/>
      <c r="L217" s="12">
        <v>80</v>
      </c>
      <c r="M217" s="118"/>
    </row>
    <row r="218" spans="1:13" s="13" customFormat="1" ht="33.75" customHeight="1" x14ac:dyDescent="0.4">
      <c r="A218" s="9" t="s">
        <v>24</v>
      </c>
      <c r="B218" s="10">
        <v>4150</v>
      </c>
      <c r="C218" s="40" t="s">
        <v>311</v>
      </c>
      <c r="D218" s="107"/>
      <c r="E218" s="107"/>
      <c r="F218" s="115"/>
      <c r="G218" s="46" t="s">
        <v>293</v>
      </c>
      <c r="H218" s="12">
        <v>518</v>
      </c>
      <c r="I218" s="12">
        <v>1</v>
      </c>
      <c r="J218" s="12">
        <f t="shared" si="5"/>
        <v>518</v>
      </c>
      <c r="K218" s="12"/>
      <c r="L218" s="12">
        <v>80</v>
      </c>
      <c r="M218" s="118"/>
    </row>
    <row r="219" spans="1:13" s="13" customFormat="1" ht="33.75" customHeight="1" x14ac:dyDescent="0.4">
      <c r="A219" s="9" t="s">
        <v>24</v>
      </c>
      <c r="B219" s="10">
        <v>4151</v>
      </c>
      <c r="C219" s="40" t="s">
        <v>312</v>
      </c>
      <c r="D219" s="107"/>
      <c r="E219" s="107"/>
      <c r="F219" s="115"/>
      <c r="G219" s="46" t="s">
        <v>295</v>
      </c>
      <c r="H219" s="12">
        <v>450</v>
      </c>
      <c r="I219" s="12">
        <v>1</v>
      </c>
      <c r="J219" s="12">
        <f t="shared" si="5"/>
        <v>450</v>
      </c>
      <c r="K219" s="12"/>
      <c r="L219" s="12">
        <v>80</v>
      </c>
      <c r="M219" s="118"/>
    </row>
    <row r="220" spans="1:13" s="13" customFormat="1" ht="33.75" customHeight="1" x14ac:dyDescent="0.4">
      <c r="A220" s="9" t="s">
        <v>24</v>
      </c>
      <c r="B220" s="10">
        <v>4152</v>
      </c>
      <c r="C220" s="40" t="s">
        <v>313</v>
      </c>
      <c r="D220" s="107"/>
      <c r="E220" s="107"/>
      <c r="F220" s="115"/>
      <c r="G220" s="46" t="s">
        <v>297</v>
      </c>
      <c r="H220" s="12">
        <v>439</v>
      </c>
      <c r="I220" s="12">
        <v>1</v>
      </c>
      <c r="J220" s="12">
        <f t="shared" si="5"/>
        <v>439</v>
      </c>
      <c r="K220" s="12"/>
      <c r="L220" s="12">
        <v>80</v>
      </c>
      <c r="M220" s="118"/>
    </row>
    <row r="221" spans="1:13" s="13" customFormat="1" ht="33.75" customHeight="1" x14ac:dyDescent="0.4">
      <c r="A221" s="9" t="s">
        <v>24</v>
      </c>
      <c r="B221" s="10">
        <v>4153</v>
      </c>
      <c r="C221" s="40" t="s">
        <v>314</v>
      </c>
      <c r="D221" s="107"/>
      <c r="E221" s="107"/>
      <c r="F221" s="115"/>
      <c r="G221" s="46" t="s">
        <v>299</v>
      </c>
      <c r="H221" s="12">
        <v>372</v>
      </c>
      <c r="I221" s="12">
        <v>1</v>
      </c>
      <c r="J221" s="12">
        <f t="shared" si="5"/>
        <v>372</v>
      </c>
      <c r="K221" s="12"/>
      <c r="L221" s="12">
        <v>80</v>
      </c>
      <c r="M221" s="118"/>
    </row>
    <row r="222" spans="1:13" s="13" customFormat="1" ht="33.75" customHeight="1" thickBot="1" x14ac:dyDescent="0.45">
      <c r="A222" s="32" t="s">
        <v>24</v>
      </c>
      <c r="B222" s="33">
        <v>4154</v>
      </c>
      <c r="C222" s="41" t="s">
        <v>315</v>
      </c>
      <c r="D222" s="107"/>
      <c r="E222" s="107"/>
      <c r="F222" s="115"/>
      <c r="G222" s="47" t="s">
        <v>301</v>
      </c>
      <c r="H222" s="35">
        <v>283</v>
      </c>
      <c r="I222" s="35">
        <v>1</v>
      </c>
      <c r="J222" s="35">
        <f t="shared" si="5"/>
        <v>283</v>
      </c>
      <c r="K222" s="35"/>
      <c r="L222" s="35">
        <v>80</v>
      </c>
      <c r="M222" s="118"/>
    </row>
    <row r="223" spans="1:13" s="13" customFormat="1" ht="33.75" customHeight="1" thickTop="1" x14ac:dyDescent="0.4">
      <c r="A223" s="36" t="s">
        <v>24</v>
      </c>
      <c r="B223" s="42">
        <v>4161</v>
      </c>
      <c r="C223" s="43" t="s">
        <v>316</v>
      </c>
      <c r="D223" s="107"/>
      <c r="E223" s="107"/>
      <c r="F223" s="115"/>
      <c r="G223" s="45" t="s">
        <v>276</v>
      </c>
      <c r="H223" s="44">
        <v>823</v>
      </c>
      <c r="I223" s="44">
        <v>1</v>
      </c>
      <c r="J223" s="44">
        <f t="shared" si="5"/>
        <v>823</v>
      </c>
      <c r="K223" s="44"/>
      <c r="L223" s="44">
        <v>70</v>
      </c>
      <c r="M223" s="118"/>
    </row>
    <row r="224" spans="1:13" s="13" customFormat="1" ht="33.75" customHeight="1" x14ac:dyDescent="0.4">
      <c r="A224" s="9" t="s">
        <v>24</v>
      </c>
      <c r="B224" s="10">
        <v>4162</v>
      </c>
      <c r="C224" s="40" t="s">
        <v>317</v>
      </c>
      <c r="D224" s="107"/>
      <c r="E224" s="107"/>
      <c r="F224" s="115"/>
      <c r="G224" s="46" t="s">
        <v>278</v>
      </c>
      <c r="H224" s="12">
        <v>775</v>
      </c>
      <c r="I224" s="12">
        <v>1</v>
      </c>
      <c r="J224" s="12">
        <f t="shared" si="5"/>
        <v>775</v>
      </c>
      <c r="K224" s="12"/>
      <c r="L224" s="12">
        <v>70</v>
      </c>
      <c r="M224" s="118"/>
    </row>
    <row r="225" spans="1:37" s="13" customFormat="1" ht="33.75" customHeight="1" x14ac:dyDescent="0.4">
      <c r="A225" s="9" t="s">
        <v>24</v>
      </c>
      <c r="B225" s="10">
        <v>4163</v>
      </c>
      <c r="C225" s="40" t="s">
        <v>318</v>
      </c>
      <c r="D225" s="107"/>
      <c r="E225" s="107"/>
      <c r="F225" s="115"/>
      <c r="G225" s="46" t="s">
        <v>280</v>
      </c>
      <c r="H225" s="12">
        <v>745</v>
      </c>
      <c r="I225" s="12">
        <v>1</v>
      </c>
      <c r="J225" s="12">
        <f t="shared" si="5"/>
        <v>745</v>
      </c>
      <c r="K225" s="12"/>
      <c r="L225" s="12">
        <v>70</v>
      </c>
      <c r="M225" s="118"/>
    </row>
    <row r="226" spans="1:37" s="13" customFormat="1" ht="33.75" customHeight="1" x14ac:dyDescent="0.4">
      <c r="A226" s="9" t="s">
        <v>24</v>
      </c>
      <c r="B226" s="10">
        <v>4164</v>
      </c>
      <c r="C226" s="40" t="s">
        <v>319</v>
      </c>
      <c r="D226" s="107"/>
      <c r="E226" s="107"/>
      <c r="F226" s="115"/>
      <c r="G226" s="46" t="s">
        <v>282</v>
      </c>
      <c r="H226" s="12">
        <v>696</v>
      </c>
      <c r="I226" s="12">
        <v>1</v>
      </c>
      <c r="J226" s="12">
        <f t="shared" si="5"/>
        <v>696</v>
      </c>
      <c r="K226" s="12"/>
      <c r="L226" s="12">
        <v>70</v>
      </c>
      <c r="M226" s="118"/>
    </row>
    <row r="227" spans="1:37" s="13" customFormat="1" ht="33.75" customHeight="1" x14ac:dyDescent="0.4">
      <c r="A227" s="9" t="s">
        <v>24</v>
      </c>
      <c r="B227" s="10">
        <v>4165</v>
      </c>
      <c r="C227" s="40" t="s">
        <v>320</v>
      </c>
      <c r="D227" s="107"/>
      <c r="E227" s="107"/>
      <c r="F227" s="115"/>
      <c r="G227" s="46" t="s">
        <v>284</v>
      </c>
      <c r="H227" s="12">
        <v>685</v>
      </c>
      <c r="I227" s="12">
        <v>1</v>
      </c>
      <c r="J227" s="12">
        <f t="shared" si="5"/>
        <v>685</v>
      </c>
      <c r="K227" s="12"/>
      <c r="L227" s="12">
        <v>70</v>
      </c>
      <c r="M227" s="118"/>
    </row>
    <row r="228" spans="1:37" s="13" customFormat="1" ht="33.75" customHeight="1" x14ac:dyDescent="0.4">
      <c r="A228" s="9" t="s">
        <v>24</v>
      </c>
      <c r="B228" s="10">
        <v>4166</v>
      </c>
      <c r="C228" s="40" t="s">
        <v>321</v>
      </c>
      <c r="D228" s="107"/>
      <c r="E228" s="107"/>
      <c r="F228" s="115"/>
      <c r="G228" s="46" t="s">
        <v>286</v>
      </c>
      <c r="H228" s="12">
        <v>607</v>
      </c>
      <c r="I228" s="12">
        <v>1</v>
      </c>
      <c r="J228" s="12">
        <f t="shared" si="5"/>
        <v>607</v>
      </c>
      <c r="K228" s="12"/>
      <c r="L228" s="12">
        <v>70</v>
      </c>
      <c r="M228" s="118"/>
    </row>
    <row r="229" spans="1:37" s="13" customFormat="1" ht="33.75" customHeight="1" x14ac:dyDescent="0.4">
      <c r="A229" s="9" t="s">
        <v>24</v>
      </c>
      <c r="B229" s="10">
        <v>4167</v>
      </c>
      <c r="C229" s="40" t="s">
        <v>322</v>
      </c>
      <c r="D229" s="107"/>
      <c r="E229" s="107"/>
      <c r="F229" s="115"/>
      <c r="G229" s="46" t="s">
        <v>286</v>
      </c>
      <c r="H229" s="12">
        <v>607</v>
      </c>
      <c r="I229" s="12">
        <v>1</v>
      </c>
      <c r="J229" s="12">
        <f t="shared" si="5"/>
        <v>607</v>
      </c>
      <c r="K229" s="12"/>
      <c r="L229" s="12">
        <v>70</v>
      </c>
      <c r="M229" s="118"/>
    </row>
    <row r="230" spans="1:37" s="13" customFormat="1" ht="33.75" customHeight="1" x14ac:dyDescent="0.4">
      <c r="A230" s="9" t="s">
        <v>24</v>
      </c>
      <c r="B230" s="10">
        <v>4168</v>
      </c>
      <c r="C230" s="40" t="s">
        <v>323</v>
      </c>
      <c r="D230" s="107"/>
      <c r="E230" s="107"/>
      <c r="F230" s="115"/>
      <c r="G230" s="46" t="s">
        <v>289</v>
      </c>
      <c r="H230" s="12">
        <v>588</v>
      </c>
      <c r="I230" s="12">
        <v>1</v>
      </c>
      <c r="J230" s="12">
        <f t="shared" si="5"/>
        <v>588</v>
      </c>
      <c r="K230" s="12"/>
      <c r="L230" s="12">
        <v>70</v>
      </c>
      <c r="M230" s="118"/>
    </row>
    <row r="231" spans="1:37" s="13" customFormat="1" ht="33.75" customHeight="1" x14ac:dyDescent="0.4">
      <c r="A231" s="9" t="s">
        <v>24</v>
      </c>
      <c r="B231" s="10">
        <v>4169</v>
      </c>
      <c r="C231" s="40" t="s">
        <v>324</v>
      </c>
      <c r="D231" s="107"/>
      <c r="E231" s="107"/>
      <c r="F231" s="115"/>
      <c r="G231" s="46" t="s">
        <v>291</v>
      </c>
      <c r="H231" s="12">
        <v>529</v>
      </c>
      <c r="I231" s="12">
        <v>1</v>
      </c>
      <c r="J231" s="12">
        <f t="shared" si="5"/>
        <v>529</v>
      </c>
      <c r="K231" s="12"/>
      <c r="L231" s="12">
        <v>70</v>
      </c>
      <c r="M231" s="118"/>
    </row>
    <row r="232" spans="1:37" s="13" customFormat="1" ht="33.75" customHeight="1" x14ac:dyDescent="0.4">
      <c r="A232" s="9" t="s">
        <v>24</v>
      </c>
      <c r="B232" s="10">
        <v>4170</v>
      </c>
      <c r="C232" s="40" t="s">
        <v>325</v>
      </c>
      <c r="D232" s="107"/>
      <c r="E232" s="107"/>
      <c r="F232" s="115"/>
      <c r="G232" s="46" t="s">
        <v>293</v>
      </c>
      <c r="H232" s="12">
        <v>518</v>
      </c>
      <c r="I232" s="12">
        <v>1</v>
      </c>
      <c r="J232" s="12">
        <f t="shared" si="5"/>
        <v>518</v>
      </c>
      <c r="K232" s="12"/>
      <c r="L232" s="12">
        <v>70</v>
      </c>
      <c r="M232" s="118"/>
    </row>
    <row r="233" spans="1:37" s="13" customFormat="1" ht="33.75" customHeight="1" x14ac:dyDescent="0.4">
      <c r="A233" s="9" t="s">
        <v>24</v>
      </c>
      <c r="B233" s="10">
        <v>4171</v>
      </c>
      <c r="C233" s="40" t="s">
        <v>326</v>
      </c>
      <c r="D233" s="107"/>
      <c r="E233" s="107"/>
      <c r="F233" s="115"/>
      <c r="G233" s="46" t="s">
        <v>295</v>
      </c>
      <c r="H233" s="12">
        <v>450</v>
      </c>
      <c r="I233" s="12">
        <v>1</v>
      </c>
      <c r="J233" s="12">
        <f t="shared" si="5"/>
        <v>450</v>
      </c>
      <c r="K233" s="12"/>
      <c r="L233" s="12">
        <v>70</v>
      </c>
      <c r="M233" s="118"/>
    </row>
    <row r="234" spans="1:37" s="13" customFormat="1" ht="33.75" customHeight="1" x14ac:dyDescent="0.4">
      <c r="A234" s="9" t="s">
        <v>24</v>
      </c>
      <c r="B234" s="10">
        <v>4172</v>
      </c>
      <c r="C234" s="40" t="s">
        <v>327</v>
      </c>
      <c r="D234" s="107"/>
      <c r="E234" s="107"/>
      <c r="F234" s="115"/>
      <c r="G234" s="46" t="s">
        <v>297</v>
      </c>
      <c r="H234" s="12">
        <v>439</v>
      </c>
      <c r="I234" s="12">
        <v>1</v>
      </c>
      <c r="J234" s="12">
        <f t="shared" si="5"/>
        <v>439</v>
      </c>
      <c r="K234" s="12"/>
      <c r="L234" s="12">
        <v>70</v>
      </c>
      <c r="M234" s="118"/>
    </row>
    <row r="235" spans="1:37" s="13" customFormat="1" ht="33.75" customHeight="1" x14ac:dyDescent="0.4">
      <c r="A235" s="9" t="s">
        <v>24</v>
      </c>
      <c r="B235" s="10">
        <v>4173</v>
      </c>
      <c r="C235" s="40" t="s">
        <v>328</v>
      </c>
      <c r="D235" s="107"/>
      <c r="E235" s="107"/>
      <c r="F235" s="115"/>
      <c r="G235" s="46" t="s">
        <v>299</v>
      </c>
      <c r="H235" s="12">
        <v>372</v>
      </c>
      <c r="I235" s="12">
        <v>1</v>
      </c>
      <c r="J235" s="12">
        <f t="shared" si="5"/>
        <v>372</v>
      </c>
      <c r="K235" s="12"/>
      <c r="L235" s="12">
        <v>70</v>
      </c>
      <c r="M235" s="118"/>
    </row>
    <row r="236" spans="1:37" s="13" customFormat="1" ht="33.75" customHeight="1" thickBot="1" x14ac:dyDescent="0.45">
      <c r="A236" s="16" t="s">
        <v>24</v>
      </c>
      <c r="B236" s="17">
        <v>4174</v>
      </c>
      <c r="C236" s="49" t="s">
        <v>329</v>
      </c>
      <c r="D236" s="110"/>
      <c r="E236" s="110"/>
      <c r="F236" s="116"/>
      <c r="G236" s="50" t="s">
        <v>301</v>
      </c>
      <c r="H236" s="19">
        <v>283</v>
      </c>
      <c r="I236" s="19">
        <v>1</v>
      </c>
      <c r="J236" s="19">
        <f t="shared" si="5"/>
        <v>283</v>
      </c>
      <c r="K236" s="19"/>
      <c r="L236" s="19">
        <v>70</v>
      </c>
      <c r="M236" s="119"/>
    </row>
    <row r="238" spans="1:37" s="13" customFormat="1" ht="33.75" customHeight="1" x14ac:dyDescent="0.4">
      <c r="A238" s="51"/>
      <c r="B238" s="52"/>
      <c r="C238" s="51"/>
      <c r="D238" s="53"/>
      <c r="E238" s="53"/>
      <c r="F238" s="53"/>
      <c r="G238" s="54"/>
      <c r="H238" s="55"/>
      <c r="I238" s="55"/>
      <c r="J238" s="55"/>
      <c r="K238" s="55"/>
      <c r="L238" s="55"/>
      <c r="M238" s="51"/>
      <c r="P238" s="7"/>
      <c r="Q238" s="56"/>
      <c r="Z238" s="7"/>
      <c r="AA238" s="57"/>
      <c r="AG238" s="58"/>
      <c r="AJ238" s="7"/>
      <c r="AK238" s="57"/>
    </row>
    <row r="239" spans="1:37" s="51" customFormat="1" ht="33.75" customHeight="1" x14ac:dyDescent="0.4">
      <c r="A239" s="85" t="s">
        <v>330</v>
      </c>
      <c r="B239" s="85"/>
      <c r="C239" s="85"/>
      <c r="D239" s="85"/>
      <c r="E239" s="85"/>
      <c r="F239" s="85"/>
      <c r="G239" s="59"/>
      <c r="H239" s="60"/>
      <c r="I239" s="60"/>
      <c r="J239" s="60"/>
      <c r="K239" s="86" t="s">
        <v>331</v>
      </c>
      <c r="L239" s="86"/>
      <c r="M239" s="86"/>
      <c r="N239" s="13"/>
      <c r="O239" s="13"/>
      <c r="P239" s="7"/>
      <c r="Q239" s="56"/>
      <c r="R239" s="13"/>
      <c r="S239" s="13"/>
      <c r="T239" s="13"/>
      <c r="U239" s="13"/>
      <c r="V239" s="13"/>
      <c r="W239" s="13"/>
      <c r="X239" s="13"/>
      <c r="Y239" s="13"/>
      <c r="Z239" s="7"/>
      <c r="AA239" s="57"/>
      <c r="AB239" s="13"/>
      <c r="AC239" s="13"/>
      <c r="AD239" s="13"/>
      <c r="AE239" s="13"/>
      <c r="AF239" s="13"/>
      <c r="AG239" s="58"/>
      <c r="AH239" s="13"/>
      <c r="AI239" s="13"/>
      <c r="AJ239" s="7"/>
      <c r="AK239" s="57"/>
    </row>
    <row r="240" spans="1:37" s="51" customFormat="1" ht="33.75" customHeight="1" thickBot="1" x14ac:dyDescent="0.45">
      <c r="A240" s="61"/>
      <c r="B240" s="62"/>
      <c r="C240" s="62"/>
      <c r="D240" s="63"/>
      <c r="E240" s="63"/>
      <c r="F240" s="63"/>
      <c r="G240" s="59"/>
      <c r="H240" s="60"/>
      <c r="I240" s="60"/>
      <c r="J240" s="60"/>
      <c r="K240" s="60"/>
      <c r="L240" s="60"/>
      <c r="M240" s="62"/>
      <c r="N240" s="13"/>
      <c r="O240" s="13"/>
      <c r="P240" s="7"/>
      <c r="Q240" s="56"/>
      <c r="R240" s="13"/>
      <c r="S240" s="13"/>
      <c r="T240" s="13"/>
      <c r="U240" s="13"/>
      <c r="V240" s="13"/>
      <c r="W240" s="13"/>
      <c r="X240" s="13"/>
      <c r="Y240" s="13"/>
      <c r="Z240" s="7"/>
      <c r="AA240" s="57"/>
      <c r="AB240" s="13"/>
      <c r="AC240" s="13"/>
      <c r="AD240" s="13"/>
      <c r="AE240" s="13"/>
      <c r="AF240" s="13"/>
      <c r="AG240" s="58"/>
      <c r="AH240" s="13"/>
      <c r="AI240" s="13"/>
      <c r="AJ240" s="7"/>
      <c r="AK240" s="57"/>
    </row>
    <row r="241" spans="1:37" s="51" customFormat="1" ht="33.75" customHeight="1" x14ac:dyDescent="0.4">
      <c r="A241" s="87" t="s">
        <v>2</v>
      </c>
      <c r="B241" s="88"/>
      <c r="C241" s="88" t="s">
        <v>3</v>
      </c>
      <c r="D241" s="92" t="s">
        <v>4</v>
      </c>
      <c r="E241" s="92" t="s">
        <v>5</v>
      </c>
      <c r="F241" s="92" t="s">
        <v>6</v>
      </c>
      <c r="G241" s="92"/>
      <c r="H241" s="93" t="s">
        <v>7</v>
      </c>
      <c r="I241" s="93" t="s">
        <v>8</v>
      </c>
      <c r="J241" s="93" t="s">
        <v>9</v>
      </c>
      <c r="K241" s="93" t="s">
        <v>10</v>
      </c>
      <c r="L241" s="93" t="s">
        <v>11</v>
      </c>
      <c r="M241" s="149" t="s">
        <v>12</v>
      </c>
      <c r="N241" s="13"/>
      <c r="O241" s="13"/>
      <c r="P241" s="7"/>
      <c r="Q241" s="56"/>
      <c r="R241" s="13"/>
      <c r="S241" s="13"/>
      <c r="T241" s="13"/>
      <c r="U241" s="13"/>
      <c r="V241" s="13"/>
      <c r="W241" s="13"/>
      <c r="X241" s="13"/>
      <c r="Y241" s="13"/>
      <c r="Z241" s="7"/>
      <c r="AA241" s="57"/>
      <c r="AB241" s="13"/>
      <c r="AC241" s="13"/>
      <c r="AD241" s="13"/>
      <c r="AE241" s="13"/>
      <c r="AF241" s="13"/>
      <c r="AG241" s="58"/>
      <c r="AH241" s="13"/>
      <c r="AI241" s="13"/>
      <c r="AJ241" s="7"/>
      <c r="AK241" s="57"/>
    </row>
    <row r="242" spans="1:37" s="51" customFormat="1" ht="33.75" customHeight="1" x14ac:dyDescent="0.4">
      <c r="A242" s="64" t="s">
        <v>13</v>
      </c>
      <c r="B242" s="65" t="s">
        <v>14</v>
      </c>
      <c r="C242" s="89"/>
      <c r="D242" s="82"/>
      <c r="E242" s="82"/>
      <c r="F242" s="82" t="s">
        <v>15</v>
      </c>
      <c r="G242" s="82"/>
      <c r="H242" s="94"/>
      <c r="I242" s="94"/>
      <c r="J242" s="94"/>
      <c r="K242" s="94"/>
      <c r="L242" s="94"/>
      <c r="M242" s="150"/>
      <c r="N242" s="13"/>
      <c r="O242" s="13"/>
      <c r="P242" s="7"/>
      <c r="Q242" s="56"/>
      <c r="R242" s="13"/>
      <c r="S242" s="13"/>
      <c r="T242" s="13"/>
      <c r="U242" s="13"/>
      <c r="V242" s="13"/>
      <c r="W242" s="13"/>
      <c r="X242" s="13"/>
      <c r="Y242" s="13"/>
      <c r="Z242" s="7"/>
      <c r="AA242" s="57"/>
      <c r="AB242" s="13"/>
      <c r="AC242" s="13"/>
      <c r="AD242" s="13"/>
      <c r="AE242" s="13"/>
      <c r="AF242" s="13"/>
      <c r="AG242" s="58"/>
      <c r="AH242" s="13"/>
      <c r="AI242" s="13"/>
      <c r="AJ242" s="7"/>
      <c r="AK242" s="57"/>
    </row>
    <row r="243" spans="1:37" s="51" customFormat="1" ht="33.75" customHeight="1" x14ac:dyDescent="0.4">
      <c r="A243" s="9" t="s">
        <v>332</v>
      </c>
      <c r="B243" s="10">
        <v>1011</v>
      </c>
      <c r="C243" s="11" t="s">
        <v>333</v>
      </c>
      <c r="D243" s="99" t="s">
        <v>334</v>
      </c>
      <c r="E243" s="99" t="s">
        <v>335</v>
      </c>
      <c r="F243" s="148" t="s">
        <v>336</v>
      </c>
      <c r="G243" s="148"/>
      <c r="H243" s="66">
        <v>427</v>
      </c>
      <c r="I243" s="66">
        <v>4</v>
      </c>
      <c r="J243" s="66">
        <f>H243*I243</f>
        <v>1708</v>
      </c>
      <c r="K243" s="66">
        <v>1798</v>
      </c>
      <c r="L243" s="12">
        <v>90</v>
      </c>
      <c r="M243" s="126" t="s">
        <v>337</v>
      </c>
      <c r="N243" s="13"/>
      <c r="O243" s="13"/>
      <c r="P243" s="7"/>
      <c r="Q243" s="56"/>
      <c r="R243" s="13"/>
      <c r="S243" s="13"/>
      <c r="T243" s="13"/>
      <c r="U243" s="13"/>
      <c r="V243" s="13"/>
      <c r="W243" s="13"/>
      <c r="X243" s="13"/>
      <c r="Y243" s="13"/>
      <c r="Z243" s="7"/>
      <c r="AA243" s="57"/>
      <c r="AB243" s="13"/>
      <c r="AC243" s="13"/>
      <c r="AD243" s="13"/>
      <c r="AE243" s="13"/>
      <c r="AF243" s="13"/>
      <c r="AG243" s="58"/>
      <c r="AH243" s="13"/>
      <c r="AI243" s="13"/>
      <c r="AJ243" s="7"/>
      <c r="AK243" s="57"/>
    </row>
    <row r="244" spans="1:37" s="51" customFormat="1" ht="33.75" customHeight="1" x14ac:dyDescent="0.4">
      <c r="A244" s="9" t="s">
        <v>338</v>
      </c>
      <c r="B244" s="10">
        <v>1012</v>
      </c>
      <c r="C244" s="11" t="s">
        <v>339</v>
      </c>
      <c r="D244" s="99"/>
      <c r="E244" s="99"/>
      <c r="F244" s="148"/>
      <c r="G244" s="148"/>
      <c r="H244" s="66">
        <v>427</v>
      </c>
      <c r="I244" s="66">
        <v>4</v>
      </c>
      <c r="J244" s="66">
        <f t="shared" ref="J244:J302" si="6">H244*I244</f>
        <v>1708</v>
      </c>
      <c r="K244" s="66">
        <v>1798</v>
      </c>
      <c r="L244" s="12">
        <v>80</v>
      </c>
      <c r="M244" s="126"/>
      <c r="N244" s="13"/>
      <c r="O244" s="13"/>
      <c r="P244" s="7"/>
      <c r="Q244" s="56"/>
      <c r="R244" s="13"/>
      <c r="S244" s="13"/>
      <c r="T244" s="13"/>
      <c r="U244" s="13"/>
      <c r="V244" s="13"/>
      <c r="W244" s="13"/>
      <c r="X244" s="13"/>
      <c r="Y244" s="13"/>
      <c r="Z244" s="7"/>
      <c r="AA244" s="57"/>
      <c r="AB244" s="13"/>
      <c r="AC244" s="13"/>
      <c r="AD244" s="13"/>
      <c r="AE244" s="13"/>
      <c r="AF244" s="13"/>
      <c r="AG244" s="58"/>
      <c r="AH244" s="13"/>
      <c r="AI244" s="13"/>
      <c r="AJ244" s="7"/>
      <c r="AK244" s="57"/>
    </row>
    <row r="245" spans="1:37" s="51" customFormat="1" ht="33.75" customHeight="1" x14ac:dyDescent="0.4">
      <c r="A245" s="9" t="s">
        <v>338</v>
      </c>
      <c r="B245" s="10">
        <v>1013</v>
      </c>
      <c r="C245" s="11" t="s">
        <v>340</v>
      </c>
      <c r="D245" s="99"/>
      <c r="E245" s="99"/>
      <c r="F245" s="148"/>
      <c r="G245" s="148"/>
      <c r="H245" s="66">
        <v>427</v>
      </c>
      <c r="I245" s="66">
        <v>4</v>
      </c>
      <c r="J245" s="66">
        <f t="shared" si="6"/>
        <v>1708</v>
      </c>
      <c r="K245" s="66">
        <v>1798</v>
      </c>
      <c r="L245" s="12">
        <v>70</v>
      </c>
      <c r="M245" s="126"/>
      <c r="N245" s="13"/>
      <c r="O245" s="13"/>
      <c r="P245" s="7"/>
      <c r="Q245" s="56"/>
      <c r="R245" s="13"/>
      <c r="S245" s="13"/>
      <c r="T245" s="13"/>
      <c r="U245" s="13"/>
      <c r="V245" s="13"/>
      <c r="W245" s="13"/>
      <c r="X245" s="13"/>
      <c r="Y245" s="13"/>
      <c r="Z245" s="7"/>
      <c r="AA245" s="57"/>
      <c r="AB245" s="13"/>
      <c r="AC245" s="13"/>
      <c r="AD245" s="13"/>
      <c r="AE245" s="13"/>
      <c r="AF245" s="13"/>
      <c r="AG245" s="58"/>
      <c r="AH245" s="13"/>
      <c r="AI245" s="13"/>
      <c r="AJ245" s="7"/>
      <c r="AK245" s="57"/>
    </row>
    <row r="246" spans="1:37" s="51" customFormat="1" ht="33.75" customHeight="1" x14ac:dyDescent="0.4">
      <c r="A246" s="9" t="s">
        <v>338</v>
      </c>
      <c r="B246" s="10">
        <v>1014</v>
      </c>
      <c r="C246" s="11" t="s">
        <v>341</v>
      </c>
      <c r="D246" s="99"/>
      <c r="E246" s="99"/>
      <c r="F246" s="148"/>
      <c r="G246" s="148"/>
      <c r="H246" s="66">
        <v>423</v>
      </c>
      <c r="I246" s="66">
        <v>4</v>
      </c>
      <c r="J246" s="66">
        <f t="shared" si="6"/>
        <v>1692</v>
      </c>
      <c r="K246" s="66">
        <v>1781</v>
      </c>
      <c r="L246" s="12">
        <v>90</v>
      </c>
      <c r="M246" s="126"/>
      <c r="N246" s="13"/>
      <c r="O246" s="13"/>
      <c r="P246" s="7"/>
      <c r="Q246" s="56"/>
      <c r="R246" s="13"/>
      <c r="S246" s="13"/>
      <c r="T246" s="13"/>
      <c r="U246" s="13"/>
      <c r="V246" s="13"/>
      <c r="W246" s="13"/>
      <c r="X246" s="13"/>
      <c r="Y246" s="13"/>
      <c r="Z246" s="7"/>
      <c r="AA246" s="57"/>
      <c r="AB246" s="13"/>
      <c r="AC246" s="13"/>
      <c r="AD246" s="13"/>
      <c r="AE246" s="13"/>
      <c r="AF246" s="13"/>
      <c r="AG246" s="58"/>
      <c r="AH246" s="13"/>
      <c r="AI246" s="13"/>
      <c r="AJ246" s="7"/>
      <c r="AK246" s="57"/>
    </row>
    <row r="247" spans="1:37" s="51" customFormat="1" ht="33.75" customHeight="1" x14ac:dyDescent="0.4">
      <c r="A247" s="9" t="s">
        <v>338</v>
      </c>
      <c r="B247" s="10">
        <v>1015</v>
      </c>
      <c r="C247" s="11" t="s">
        <v>342</v>
      </c>
      <c r="D247" s="99"/>
      <c r="E247" s="99"/>
      <c r="F247" s="148"/>
      <c r="G247" s="148"/>
      <c r="H247" s="66">
        <v>423</v>
      </c>
      <c r="I247" s="66">
        <v>4</v>
      </c>
      <c r="J247" s="66">
        <f t="shared" si="6"/>
        <v>1692</v>
      </c>
      <c r="K247" s="66">
        <v>1781</v>
      </c>
      <c r="L247" s="12">
        <v>80</v>
      </c>
      <c r="M247" s="126"/>
      <c r="N247" s="13"/>
      <c r="O247" s="13"/>
      <c r="P247" s="7"/>
      <c r="Q247" s="56"/>
      <c r="R247" s="13"/>
      <c r="S247" s="13"/>
      <c r="T247" s="13"/>
      <c r="U247" s="13"/>
      <c r="V247" s="13"/>
      <c r="W247" s="13"/>
      <c r="X247" s="13"/>
      <c r="Y247" s="13"/>
      <c r="Z247" s="7"/>
      <c r="AA247" s="57"/>
      <c r="AB247" s="13"/>
      <c r="AC247" s="13"/>
      <c r="AD247" s="13"/>
      <c r="AE247" s="13"/>
      <c r="AF247" s="13"/>
      <c r="AG247" s="58"/>
      <c r="AH247" s="13"/>
      <c r="AI247" s="13"/>
      <c r="AJ247" s="7"/>
      <c r="AK247" s="57"/>
    </row>
    <row r="248" spans="1:37" s="51" customFormat="1" ht="33.75" customHeight="1" x14ac:dyDescent="0.4">
      <c r="A248" s="9" t="s">
        <v>338</v>
      </c>
      <c r="B248" s="10">
        <v>1016</v>
      </c>
      <c r="C248" s="11" t="s">
        <v>343</v>
      </c>
      <c r="D248" s="99"/>
      <c r="E248" s="99"/>
      <c r="F248" s="148"/>
      <c r="G248" s="148"/>
      <c r="H248" s="66">
        <v>423</v>
      </c>
      <c r="I248" s="66">
        <v>4</v>
      </c>
      <c r="J248" s="66">
        <f t="shared" si="6"/>
        <v>1692</v>
      </c>
      <c r="K248" s="66">
        <v>1781</v>
      </c>
      <c r="L248" s="12">
        <v>70</v>
      </c>
      <c r="M248" s="126"/>
      <c r="N248" s="13"/>
      <c r="O248" s="13"/>
      <c r="P248" s="7"/>
      <c r="Q248" s="56"/>
      <c r="R248" s="13"/>
      <c r="S248" s="13"/>
      <c r="T248" s="13"/>
      <c r="U248" s="13"/>
      <c r="V248" s="13"/>
      <c r="W248" s="13"/>
      <c r="X248" s="13"/>
      <c r="Y248" s="13"/>
      <c r="Z248" s="7"/>
      <c r="AA248" s="57"/>
      <c r="AB248" s="13"/>
      <c r="AC248" s="13"/>
      <c r="AD248" s="13"/>
      <c r="AE248" s="13"/>
      <c r="AF248" s="13"/>
      <c r="AG248" s="58"/>
      <c r="AH248" s="13"/>
      <c r="AI248" s="13"/>
      <c r="AJ248" s="7"/>
      <c r="AK248" s="57"/>
    </row>
    <row r="249" spans="1:37" s="51" customFormat="1" ht="33.75" customHeight="1" x14ac:dyDescent="0.4">
      <c r="A249" s="9" t="s">
        <v>338</v>
      </c>
      <c r="B249" s="10">
        <v>1021</v>
      </c>
      <c r="C249" s="11" t="s">
        <v>344</v>
      </c>
      <c r="D249" s="99" t="s">
        <v>345</v>
      </c>
      <c r="E249" s="99" t="s">
        <v>346</v>
      </c>
      <c r="F249" s="148"/>
      <c r="G249" s="148"/>
      <c r="H249" s="66">
        <v>438</v>
      </c>
      <c r="I249" s="66">
        <v>8</v>
      </c>
      <c r="J249" s="66">
        <f t="shared" si="6"/>
        <v>3504</v>
      </c>
      <c r="K249" s="66">
        <v>3621</v>
      </c>
      <c r="L249" s="12">
        <v>90</v>
      </c>
      <c r="M249" s="126"/>
      <c r="N249" s="13"/>
      <c r="O249" s="13"/>
      <c r="P249" s="7"/>
      <c r="Q249" s="56"/>
      <c r="R249" s="13"/>
      <c r="S249" s="13"/>
      <c r="T249" s="13"/>
      <c r="U249" s="13"/>
      <c r="V249" s="13"/>
      <c r="W249" s="13"/>
      <c r="X249" s="13"/>
      <c r="Y249" s="13"/>
      <c r="Z249" s="7"/>
      <c r="AA249" s="57"/>
      <c r="AB249" s="13"/>
      <c r="AC249" s="13"/>
      <c r="AD249" s="13"/>
      <c r="AE249" s="13"/>
      <c r="AF249" s="13"/>
      <c r="AG249" s="58"/>
      <c r="AH249" s="13"/>
      <c r="AI249" s="13"/>
      <c r="AJ249" s="7"/>
      <c r="AK249" s="57"/>
    </row>
    <row r="250" spans="1:37" s="51" customFormat="1" ht="33.75" customHeight="1" x14ac:dyDescent="0.4">
      <c r="A250" s="9" t="s">
        <v>338</v>
      </c>
      <c r="B250" s="10">
        <v>1022</v>
      </c>
      <c r="C250" s="11" t="s">
        <v>347</v>
      </c>
      <c r="D250" s="99"/>
      <c r="E250" s="99"/>
      <c r="F250" s="148"/>
      <c r="G250" s="148"/>
      <c r="H250" s="66">
        <v>438</v>
      </c>
      <c r="I250" s="66">
        <v>8</v>
      </c>
      <c r="J250" s="66">
        <f t="shared" si="6"/>
        <v>3504</v>
      </c>
      <c r="K250" s="66">
        <v>3621</v>
      </c>
      <c r="L250" s="12">
        <v>80</v>
      </c>
      <c r="M250" s="126"/>
      <c r="N250" s="13"/>
      <c r="O250" s="13"/>
      <c r="P250" s="7"/>
      <c r="Q250" s="56"/>
      <c r="R250" s="13"/>
      <c r="S250" s="13"/>
      <c r="T250" s="13"/>
      <c r="U250" s="13"/>
      <c r="V250" s="13"/>
      <c r="W250" s="13"/>
      <c r="X250" s="13"/>
      <c r="Y250" s="13"/>
      <c r="Z250" s="7"/>
      <c r="AA250" s="57"/>
      <c r="AB250" s="13"/>
      <c r="AC250" s="13"/>
      <c r="AD250" s="13"/>
      <c r="AE250" s="13"/>
      <c r="AF250" s="13"/>
      <c r="AG250" s="58"/>
      <c r="AH250" s="13"/>
      <c r="AI250" s="13"/>
      <c r="AJ250" s="7"/>
      <c r="AK250" s="57"/>
    </row>
    <row r="251" spans="1:37" s="51" customFormat="1" ht="33.75" customHeight="1" x14ac:dyDescent="0.4">
      <c r="A251" s="9" t="s">
        <v>338</v>
      </c>
      <c r="B251" s="10">
        <v>1023</v>
      </c>
      <c r="C251" s="11" t="s">
        <v>348</v>
      </c>
      <c r="D251" s="99"/>
      <c r="E251" s="99"/>
      <c r="F251" s="148"/>
      <c r="G251" s="148"/>
      <c r="H251" s="66">
        <v>438</v>
      </c>
      <c r="I251" s="66">
        <v>8</v>
      </c>
      <c r="J251" s="66">
        <f t="shared" si="6"/>
        <v>3504</v>
      </c>
      <c r="K251" s="66">
        <v>3621</v>
      </c>
      <c r="L251" s="12">
        <v>70</v>
      </c>
      <c r="M251" s="126"/>
      <c r="N251" s="13"/>
      <c r="O251" s="13"/>
      <c r="P251" s="7"/>
      <c r="Q251" s="56"/>
      <c r="R251" s="13"/>
      <c r="S251" s="13"/>
      <c r="T251" s="13"/>
      <c r="U251" s="13"/>
      <c r="V251" s="13"/>
      <c r="W251" s="13"/>
      <c r="X251" s="13"/>
      <c r="Y251" s="13"/>
      <c r="Z251" s="7"/>
      <c r="AA251" s="57"/>
      <c r="AB251" s="13"/>
      <c r="AC251" s="13"/>
      <c r="AD251" s="13"/>
      <c r="AE251" s="13"/>
      <c r="AF251" s="13"/>
      <c r="AG251" s="58"/>
      <c r="AH251" s="13"/>
      <c r="AI251" s="13"/>
      <c r="AJ251" s="7"/>
      <c r="AK251" s="57"/>
    </row>
    <row r="252" spans="1:37" s="51" customFormat="1" ht="33.75" customHeight="1" x14ac:dyDescent="0.4">
      <c r="A252" s="9" t="s">
        <v>338</v>
      </c>
      <c r="B252" s="10">
        <v>1024</v>
      </c>
      <c r="C252" s="11" t="s">
        <v>349</v>
      </c>
      <c r="D252" s="99"/>
      <c r="E252" s="99"/>
      <c r="F252" s="148"/>
      <c r="G252" s="148"/>
      <c r="H252" s="66">
        <v>434</v>
      </c>
      <c r="I252" s="66">
        <v>8</v>
      </c>
      <c r="J252" s="66">
        <f t="shared" si="6"/>
        <v>3472</v>
      </c>
      <c r="K252" s="66">
        <v>3585</v>
      </c>
      <c r="L252" s="12">
        <v>90</v>
      </c>
      <c r="M252" s="126"/>
      <c r="N252" s="13"/>
      <c r="O252" s="13"/>
      <c r="P252" s="7"/>
      <c r="Q252" s="56"/>
      <c r="R252" s="13"/>
      <c r="S252" s="13"/>
      <c r="T252" s="13"/>
      <c r="U252" s="13"/>
      <c r="V252" s="13"/>
      <c r="W252" s="13"/>
      <c r="X252" s="13"/>
      <c r="Y252" s="13"/>
      <c r="Z252" s="7"/>
      <c r="AA252" s="57"/>
      <c r="AB252" s="13"/>
      <c r="AC252" s="13"/>
      <c r="AD252" s="13"/>
      <c r="AE252" s="13"/>
      <c r="AF252" s="13"/>
      <c r="AG252" s="58"/>
      <c r="AH252" s="13"/>
      <c r="AI252" s="13"/>
      <c r="AJ252" s="7"/>
      <c r="AK252" s="57"/>
    </row>
    <row r="253" spans="1:37" s="51" customFormat="1" ht="33.75" customHeight="1" x14ac:dyDescent="0.4">
      <c r="A253" s="9" t="s">
        <v>338</v>
      </c>
      <c r="B253" s="10">
        <v>1025</v>
      </c>
      <c r="C253" s="11" t="s">
        <v>350</v>
      </c>
      <c r="D253" s="99"/>
      <c r="E253" s="99"/>
      <c r="F253" s="148"/>
      <c r="G253" s="148"/>
      <c r="H253" s="66">
        <v>434</v>
      </c>
      <c r="I253" s="66">
        <v>8</v>
      </c>
      <c r="J253" s="66">
        <f t="shared" si="6"/>
        <v>3472</v>
      </c>
      <c r="K253" s="66">
        <v>3585</v>
      </c>
      <c r="L253" s="12">
        <v>80</v>
      </c>
      <c r="M253" s="126"/>
      <c r="N253" s="13"/>
      <c r="O253" s="13"/>
      <c r="P253" s="7"/>
      <c r="Q253" s="56"/>
      <c r="R253" s="13"/>
      <c r="S253" s="13"/>
      <c r="T253" s="13"/>
      <c r="U253" s="13"/>
      <c r="V253" s="13"/>
      <c r="W253" s="13"/>
      <c r="X253" s="13"/>
      <c r="Y253" s="13"/>
      <c r="Z253" s="7"/>
      <c r="AA253" s="57"/>
      <c r="AB253" s="13"/>
      <c r="AC253" s="13"/>
      <c r="AD253" s="13"/>
      <c r="AE253" s="13"/>
      <c r="AF253" s="13"/>
      <c r="AG253" s="58"/>
      <c r="AH253" s="13"/>
      <c r="AI253" s="13"/>
      <c r="AJ253" s="7"/>
      <c r="AK253" s="57"/>
    </row>
    <row r="254" spans="1:37" s="51" customFormat="1" ht="33.75" customHeight="1" x14ac:dyDescent="0.4">
      <c r="A254" s="9" t="s">
        <v>338</v>
      </c>
      <c r="B254" s="10">
        <v>1026</v>
      </c>
      <c r="C254" s="11" t="s">
        <v>351</v>
      </c>
      <c r="D254" s="99"/>
      <c r="E254" s="99"/>
      <c r="F254" s="148"/>
      <c r="G254" s="148"/>
      <c r="H254" s="66">
        <v>434</v>
      </c>
      <c r="I254" s="66">
        <v>8</v>
      </c>
      <c r="J254" s="66">
        <f t="shared" si="6"/>
        <v>3472</v>
      </c>
      <c r="K254" s="66">
        <v>3585</v>
      </c>
      <c r="L254" s="12">
        <v>70</v>
      </c>
      <c r="M254" s="126"/>
      <c r="N254" s="13"/>
      <c r="O254" s="13"/>
      <c r="P254" s="7"/>
      <c r="Q254" s="56"/>
      <c r="R254" s="13"/>
      <c r="S254" s="13"/>
      <c r="T254" s="13"/>
      <c r="U254" s="13"/>
      <c r="V254" s="13"/>
      <c r="W254" s="13"/>
      <c r="X254" s="13"/>
      <c r="Y254" s="13"/>
      <c r="Z254" s="7"/>
      <c r="AA254" s="57"/>
      <c r="AB254" s="13"/>
      <c r="AC254" s="13"/>
      <c r="AD254" s="13"/>
      <c r="AE254" s="13"/>
      <c r="AF254" s="13"/>
      <c r="AG254" s="58"/>
      <c r="AH254" s="13"/>
      <c r="AI254" s="13"/>
      <c r="AJ254" s="7"/>
      <c r="AK254" s="57"/>
    </row>
    <row r="255" spans="1:37" s="51" customFormat="1" ht="33.75" customHeight="1" x14ac:dyDescent="0.4">
      <c r="A255" s="9" t="s">
        <v>338</v>
      </c>
      <c r="B255" s="10">
        <v>1111</v>
      </c>
      <c r="C255" s="11" t="s">
        <v>352</v>
      </c>
      <c r="D255" s="99" t="s">
        <v>334</v>
      </c>
      <c r="E255" s="99" t="s">
        <v>353</v>
      </c>
      <c r="F255" s="148" t="s">
        <v>354</v>
      </c>
      <c r="G255" s="148"/>
      <c r="H255" s="66">
        <v>355</v>
      </c>
      <c r="I255" s="66">
        <v>5</v>
      </c>
      <c r="J255" s="66">
        <f t="shared" si="6"/>
        <v>1775</v>
      </c>
      <c r="K255" s="66">
        <v>1798</v>
      </c>
      <c r="L255" s="12">
        <v>90</v>
      </c>
      <c r="M255" s="126"/>
      <c r="N255" s="13"/>
      <c r="O255" s="13"/>
      <c r="P255" s="7"/>
      <c r="Q255" s="56"/>
      <c r="R255" s="13"/>
      <c r="S255" s="13"/>
      <c r="T255" s="13"/>
      <c r="U255" s="13"/>
      <c r="V255" s="13"/>
      <c r="W255" s="13"/>
      <c r="X255" s="13"/>
      <c r="Y255" s="13"/>
      <c r="Z255" s="7"/>
      <c r="AA255" s="57"/>
      <c r="AB255" s="13"/>
      <c r="AC255" s="13"/>
      <c r="AD255" s="13"/>
      <c r="AE255" s="13"/>
      <c r="AF255" s="13"/>
      <c r="AG255" s="58"/>
      <c r="AH255" s="13"/>
      <c r="AI255" s="13"/>
      <c r="AJ255" s="7"/>
      <c r="AK255" s="57"/>
    </row>
    <row r="256" spans="1:37" s="51" customFormat="1" ht="33.75" customHeight="1" x14ac:dyDescent="0.4">
      <c r="A256" s="9" t="s">
        <v>338</v>
      </c>
      <c r="B256" s="10">
        <v>1112</v>
      </c>
      <c r="C256" s="11" t="s">
        <v>355</v>
      </c>
      <c r="D256" s="99"/>
      <c r="E256" s="99"/>
      <c r="F256" s="148"/>
      <c r="G256" s="148"/>
      <c r="H256" s="66">
        <v>355</v>
      </c>
      <c r="I256" s="66">
        <v>5</v>
      </c>
      <c r="J256" s="66">
        <f t="shared" si="6"/>
        <v>1775</v>
      </c>
      <c r="K256" s="66">
        <v>1798</v>
      </c>
      <c r="L256" s="12">
        <v>80</v>
      </c>
      <c r="M256" s="126"/>
      <c r="N256" s="13"/>
      <c r="O256" s="13"/>
      <c r="P256" s="7"/>
      <c r="Q256" s="56"/>
      <c r="R256" s="13"/>
      <c r="S256" s="13"/>
      <c r="T256" s="13"/>
      <c r="U256" s="13"/>
      <c r="V256" s="13"/>
      <c r="W256" s="13"/>
      <c r="X256" s="13"/>
      <c r="Y256" s="13"/>
      <c r="Z256" s="7"/>
      <c r="AA256" s="57"/>
      <c r="AB256" s="13"/>
      <c r="AC256" s="13"/>
      <c r="AD256" s="13"/>
      <c r="AE256" s="13"/>
      <c r="AF256" s="13"/>
      <c r="AG256" s="58"/>
      <c r="AH256" s="13"/>
      <c r="AI256" s="13"/>
      <c r="AJ256" s="7"/>
      <c r="AK256" s="57"/>
    </row>
    <row r="257" spans="1:37" s="51" customFormat="1" ht="33.75" customHeight="1" x14ac:dyDescent="0.4">
      <c r="A257" s="9" t="s">
        <v>338</v>
      </c>
      <c r="B257" s="10">
        <v>1113</v>
      </c>
      <c r="C257" s="11" t="s">
        <v>356</v>
      </c>
      <c r="D257" s="99"/>
      <c r="E257" s="99"/>
      <c r="F257" s="148"/>
      <c r="G257" s="148"/>
      <c r="H257" s="66">
        <v>355</v>
      </c>
      <c r="I257" s="66">
        <v>5</v>
      </c>
      <c r="J257" s="66">
        <f t="shared" si="6"/>
        <v>1775</v>
      </c>
      <c r="K257" s="66">
        <v>1798</v>
      </c>
      <c r="L257" s="12">
        <v>70</v>
      </c>
      <c r="M257" s="126"/>
      <c r="N257" s="13"/>
      <c r="O257" s="13"/>
      <c r="P257" s="7"/>
      <c r="Q257" s="56"/>
      <c r="R257" s="13"/>
      <c r="S257" s="13"/>
      <c r="T257" s="13"/>
      <c r="U257" s="13"/>
      <c r="V257" s="13"/>
      <c r="W257" s="13"/>
      <c r="X257" s="13"/>
      <c r="Y257" s="13"/>
      <c r="Z257" s="7"/>
      <c r="AA257" s="57"/>
      <c r="AB257" s="13"/>
      <c r="AC257" s="13"/>
      <c r="AD257" s="13"/>
      <c r="AE257" s="13"/>
      <c r="AF257" s="13"/>
      <c r="AG257" s="58"/>
      <c r="AH257" s="13"/>
      <c r="AI257" s="13"/>
      <c r="AJ257" s="7"/>
      <c r="AK257" s="57"/>
    </row>
    <row r="258" spans="1:37" s="51" customFormat="1" ht="33.75" customHeight="1" x14ac:dyDescent="0.4">
      <c r="A258" s="9" t="s">
        <v>338</v>
      </c>
      <c r="B258" s="10">
        <v>1114</v>
      </c>
      <c r="C258" s="11" t="s">
        <v>357</v>
      </c>
      <c r="D258" s="99"/>
      <c r="E258" s="99"/>
      <c r="F258" s="148"/>
      <c r="G258" s="148"/>
      <c r="H258" s="66">
        <v>352</v>
      </c>
      <c r="I258" s="66">
        <v>5</v>
      </c>
      <c r="J258" s="66">
        <f t="shared" si="6"/>
        <v>1760</v>
      </c>
      <c r="K258" s="66">
        <v>1781</v>
      </c>
      <c r="L258" s="12">
        <v>90</v>
      </c>
      <c r="M258" s="126"/>
      <c r="N258" s="13"/>
      <c r="O258" s="13"/>
      <c r="P258" s="7"/>
      <c r="Q258" s="56"/>
      <c r="R258" s="13"/>
      <c r="S258" s="13"/>
      <c r="T258" s="13"/>
      <c r="U258" s="13"/>
      <c r="V258" s="13"/>
      <c r="W258" s="13"/>
      <c r="X258" s="13"/>
      <c r="Y258" s="13"/>
      <c r="Z258" s="7"/>
      <c r="AA258" s="57"/>
      <c r="AB258" s="13"/>
      <c r="AC258" s="13"/>
      <c r="AD258" s="13"/>
      <c r="AE258" s="13"/>
      <c r="AF258" s="13"/>
      <c r="AG258" s="58"/>
      <c r="AH258" s="13"/>
      <c r="AI258" s="13"/>
      <c r="AJ258" s="7"/>
      <c r="AK258" s="57"/>
    </row>
    <row r="259" spans="1:37" s="51" customFormat="1" ht="33.75" customHeight="1" x14ac:dyDescent="0.4">
      <c r="A259" s="9" t="s">
        <v>338</v>
      </c>
      <c r="B259" s="10">
        <v>1115</v>
      </c>
      <c r="C259" s="11" t="s">
        <v>358</v>
      </c>
      <c r="D259" s="99"/>
      <c r="E259" s="99"/>
      <c r="F259" s="148"/>
      <c r="G259" s="148"/>
      <c r="H259" s="66">
        <v>352</v>
      </c>
      <c r="I259" s="66">
        <v>5</v>
      </c>
      <c r="J259" s="66">
        <f t="shared" si="6"/>
        <v>1760</v>
      </c>
      <c r="K259" s="66">
        <v>1781</v>
      </c>
      <c r="L259" s="12">
        <v>80</v>
      </c>
      <c r="M259" s="126"/>
      <c r="N259" s="13"/>
      <c r="O259" s="13"/>
      <c r="P259" s="7"/>
      <c r="Q259" s="56"/>
      <c r="R259" s="13"/>
      <c r="S259" s="13"/>
      <c r="T259" s="13"/>
      <c r="U259" s="13"/>
      <c r="V259" s="13"/>
      <c r="W259" s="13"/>
      <c r="X259" s="13"/>
      <c r="Y259" s="13"/>
      <c r="Z259" s="7"/>
      <c r="AA259" s="57"/>
      <c r="AB259" s="13"/>
      <c r="AC259" s="13"/>
      <c r="AD259" s="13"/>
      <c r="AE259" s="13"/>
      <c r="AF259" s="13"/>
      <c r="AG259" s="58"/>
      <c r="AH259" s="13"/>
      <c r="AI259" s="13"/>
      <c r="AJ259" s="7"/>
      <c r="AK259" s="57"/>
    </row>
    <row r="260" spans="1:37" s="51" customFormat="1" ht="33.75" customHeight="1" x14ac:dyDescent="0.4">
      <c r="A260" s="9" t="s">
        <v>338</v>
      </c>
      <c r="B260" s="10">
        <v>1116</v>
      </c>
      <c r="C260" s="11" t="s">
        <v>359</v>
      </c>
      <c r="D260" s="99"/>
      <c r="E260" s="99"/>
      <c r="F260" s="148"/>
      <c r="G260" s="148"/>
      <c r="H260" s="66">
        <v>352</v>
      </c>
      <c r="I260" s="66">
        <v>5</v>
      </c>
      <c r="J260" s="66">
        <f t="shared" si="6"/>
        <v>1760</v>
      </c>
      <c r="K260" s="66">
        <v>1781</v>
      </c>
      <c r="L260" s="12">
        <v>70</v>
      </c>
      <c r="M260" s="126"/>
      <c r="N260" s="13"/>
      <c r="O260" s="13"/>
      <c r="P260" s="7"/>
      <c r="Q260" s="56"/>
      <c r="R260" s="13"/>
      <c r="S260" s="13"/>
      <c r="T260" s="13"/>
      <c r="U260" s="13"/>
      <c r="V260" s="13"/>
      <c r="W260" s="13"/>
      <c r="X260" s="13"/>
      <c r="Y260" s="13"/>
      <c r="Z260" s="7"/>
      <c r="AA260" s="57"/>
      <c r="AB260" s="13"/>
      <c r="AC260" s="13"/>
      <c r="AD260" s="13"/>
      <c r="AE260" s="13"/>
      <c r="AF260" s="13"/>
      <c r="AG260" s="58"/>
      <c r="AH260" s="13"/>
      <c r="AI260" s="13"/>
      <c r="AJ260" s="7"/>
      <c r="AK260" s="57"/>
    </row>
    <row r="261" spans="1:37" s="51" customFormat="1" ht="33.75" customHeight="1" x14ac:dyDescent="0.4">
      <c r="A261" s="9" t="s">
        <v>338</v>
      </c>
      <c r="B261" s="10">
        <v>1121</v>
      </c>
      <c r="C261" s="11" t="s">
        <v>360</v>
      </c>
      <c r="D261" s="99" t="s">
        <v>345</v>
      </c>
      <c r="E261" s="99" t="s">
        <v>361</v>
      </c>
      <c r="F261" s="148"/>
      <c r="G261" s="148"/>
      <c r="H261" s="66">
        <v>357</v>
      </c>
      <c r="I261" s="66">
        <v>10</v>
      </c>
      <c r="J261" s="66">
        <f t="shared" si="6"/>
        <v>3570</v>
      </c>
      <c r="K261" s="66">
        <v>3621</v>
      </c>
      <c r="L261" s="12">
        <v>90</v>
      </c>
      <c r="M261" s="126"/>
      <c r="N261" s="13"/>
      <c r="O261" s="13"/>
      <c r="P261" s="7"/>
      <c r="Q261" s="56"/>
      <c r="R261" s="13"/>
      <c r="S261" s="13"/>
      <c r="T261" s="13"/>
      <c r="U261" s="13"/>
      <c r="V261" s="13"/>
      <c r="W261" s="13"/>
      <c r="X261" s="13"/>
      <c r="Y261" s="13"/>
      <c r="Z261" s="7"/>
      <c r="AA261" s="57"/>
      <c r="AB261" s="13"/>
      <c r="AC261" s="13"/>
      <c r="AD261" s="13"/>
      <c r="AE261" s="13"/>
      <c r="AF261" s="13"/>
      <c r="AG261" s="58"/>
      <c r="AH261" s="13"/>
      <c r="AI261" s="13"/>
      <c r="AJ261" s="7"/>
      <c r="AK261" s="57"/>
    </row>
    <row r="262" spans="1:37" s="51" customFormat="1" ht="33.75" customHeight="1" x14ac:dyDescent="0.4">
      <c r="A262" s="9" t="s">
        <v>338</v>
      </c>
      <c r="B262" s="10">
        <v>1122</v>
      </c>
      <c r="C262" s="11" t="s">
        <v>362</v>
      </c>
      <c r="D262" s="99"/>
      <c r="E262" s="99"/>
      <c r="F262" s="148"/>
      <c r="G262" s="148"/>
      <c r="H262" s="66">
        <v>357</v>
      </c>
      <c r="I262" s="66">
        <v>10</v>
      </c>
      <c r="J262" s="66">
        <f t="shared" si="6"/>
        <v>3570</v>
      </c>
      <c r="K262" s="66">
        <v>3621</v>
      </c>
      <c r="L262" s="12">
        <v>80</v>
      </c>
      <c r="M262" s="126"/>
      <c r="N262" s="13"/>
      <c r="O262" s="13"/>
      <c r="P262" s="7"/>
      <c r="Q262" s="56"/>
      <c r="R262" s="13"/>
      <c r="S262" s="13"/>
      <c r="T262" s="13"/>
      <c r="U262" s="13"/>
      <c r="V262" s="13"/>
      <c r="W262" s="13"/>
      <c r="X262" s="13"/>
      <c r="Y262" s="13"/>
      <c r="Z262" s="7"/>
      <c r="AA262" s="57"/>
      <c r="AB262" s="13"/>
      <c r="AC262" s="13"/>
      <c r="AD262" s="13"/>
      <c r="AE262" s="13"/>
      <c r="AF262" s="13"/>
      <c r="AG262" s="58"/>
      <c r="AH262" s="13"/>
      <c r="AI262" s="13"/>
      <c r="AJ262" s="7"/>
      <c r="AK262" s="57"/>
    </row>
    <row r="263" spans="1:37" s="51" customFormat="1" ht="33.75" customHeight="1" x14ac:dyDescent="0.4">
      <c r="A263" s="9" t="s">
        <v>338</v>
      </c>
      <c r="B263" s="10">
        <v>1123</v>
      </c>
      <c r="C263" s="11" t="s">
        <v>363</v>
      </c>
      <c r="D263" s="99"/>
      <c r="E263" s="99"/>
      <c r="F263" s="148"/>
      <c r="G263" s="148"/>
      <c r="H263" s="66">
        <v>357</v>
      </c>
      <c r="I263" s="66">
        <v>10</v>
      </c>
      <c r="J263" s="66">
        <f t="shared" si="6"/>
        <v>3570</v>
      </c>
      <c r="K263" s="66">
        <v>3621</v>
      </c>
      <c r="L263" s="12">
        <v>70</v>
      </c>
      <c r="M263" s="126"/>
      <c r="N263" s="13"/>
      <c r="O263" s="13"/>
      <c r="P263" s="7"/>
      <c r="Q263" s="56"/>
      <c r="R263" s="13"/>
      <c r="S263" s="13"/>
      <c r="T263" s="13"/>
      <c r="U263" s="13"/>
      <c r="V263" s="13"/>
      <c r="W263" s="13"/>
      <c r="X263" s="13"/>
      <c r="Y263" s="13"/>
      <c r="Z263" s="7"/>
      <c r="AA263" s="57"/>
      <c r="AB263" s="13"/>
      <c r="AC263" s="13"/>
      <c r="AD263" s="13"/>
      <c r="AE263" s="13"/>
      <c r="AF263" s="13"/>
      <c r="AG263" s="58"/>
      <c r="AH263" s="13"/>
      <c r="AI263" s="13"/>
      <c r="AJ263" s="7"/>
      <c r="AK263" s="57"/>
    </row>
    <row r="264" spans="1:37" s="51" customFormat="1" ht="33.75" customHeight="1" x14ac:dyDescent="0.4">
      <c r="A264" s="9" t="s">
        <v>338</v>
      </c>
      <c r="B264" s="10">
        <v>1124</v>
      </c>
      <c r="C264" s="11" t="s">
        <v>364</v>
      </c>
      <c r="D264" s="99"/>
      <c r="E264" s="99"/>
      <c r="F264" s="148"/>
      <c r="G264" s="148"/>
      <c r="H264" s="66">
        <v>354</v>
      </c>
      <c r="I264" s="66">
        <v>10</v>
      </c>
      <c r="J264" s="66">
        <f t="shared" si="6"/>
        <v>3540</v>
      </c>
      <c r="K264" s="66">
        <v>3585</v>
      </c>
      <c r="L264" s="12">
        <v>90</v>
      </c>
      <c r="M264" s="126"/>
      <c r="N264" s="13"/>
      <c r="O264" s="13"/>
      <c r="P264" s="7"/>
      <c r="Q264" s="56"/>
      <c r="R264" s="13"/>
      <c r="S264" s="13"/>
      <c r="T264" s="13"/>
      <c r="U264" s="13"/>
      <c r="V264" s="13"/>
      <c r="W264" s="13"/>
      <c r="X264" s="13"/>
      <c r="Y264" s="13"/>
      <c r="Z264" s="7"/>
      <c r="AA264" s="57"/>
      <c r="AB264" s="13"/>
      <c r="AC264" s="13"/>
      <c r="AD264" s="13"/>
      <c r="AE264" s="13"/>
      <c r="AF264" s="13"/>
      <c r="AG264" s="58"/>
      <c r="AH264" s="13"/>
      <c r="AI264" s="13"/>
      <c r="AJ264" s="7"/>
      <c r="AK264" s="57"/>
    </row>
    <row r="265" spans="1:37" s="51" customFormat="1" ht="33.75" customHeight="1" x14ac:dyDescent="0.4">
      <c r="A265" s="9" t="s">
        <v>338</v>
      </c>
      <c r="B265" s="10">
        <v>1125</v>
      </c>
      <c r="C265" s="11" t="s">
        <v>365</v>
      </c>
      <c r="D265" s="99"/>
      <c r="E265" s="99"/>
      <c r="F265" s="148"/>
      <c r="G265" s="148"/>
      <c r="H265" s="66">
        <v>354</v>
      </c>
      <c r="I265" s="66">
        <v>10</v>
      </c>
      <c r="J265" s="66">
        <f t="shared" si="6"/>
        <v>3540</v>
      </c>
      <c r="K265" s="66">
        <v>3585</v>
      </c>
      <c r="L265" s="12">
        <v>80</v>
      </c>
      <c r="M265" s="126"/>
      <c r="N265" s="13"/>
      <c r="O265" s="13"/>
      <c r="P265" s="7"/>
      <c r="Q265" s="56"/>
      <c r="R265" s="13"/>
      <c r="S265" s="13"/>
      <c r="T265" s="13"/>
      <c r="U265" s="13"/>
      <c r="V265" s="13"/>
      <c r="W265" s="13"/>
      <c r="X265" s="13"/>
      <c r="Y265" s="13"/>
      <c r="Z265" s="7"/>
      <c r="AA265" s="57"/>
      <c r="AB265" s="13"/>
      <c r="AC265" s="13"/>
      <c r="AD265" s="13"/>
      <c r="AE265" s="13"/>
      <c r="AF265" s="13"/>
      <c r="AG265" s="58"/>
      <c r="AH265" s="13"/>
      <c r="AI265" s="13"/>
      <c r="AJ265" s="7"/>
      <c r="AK265" s="57"/>
    </row>
    <row r="266" spans="1:37" s="51" customFormat="1" ht="33.75" customHeight="1" x14ac:dyDescent="0.4">
      <c r="A266" s="9" t="s">
        <v>338</v>
      </c>
      <c r="B266" s="10">
        <v>1126</v>
      </c>
      <c r="C266" s="11" t="s">
        <v>366</v>
      </c>
      <c r="D266" s="99"/>
      <c r="E266" s="99"/>
      <c r="F266" s="148"/>
      <c r="G266" s="148"/>
      <c r="H266" s="66">
        <v>354</v>
      </c>
      <c r="I266" s="66">
        <v>10</v>
      </c>
      <c r="J266" s="66">
        <f t="shared" si="6"/>
        <v>3540</v>
      </c>
      <c r="K266" s="66">
        <v>3585</v>
      </c>
      <c r="L266" s="12">
        <v>70</v>
      </c>
      <c r="M266" s="126"/>
      <c r="N266" s="13"/>
      <c r="O266" s="13"/>
      <c r="P266" s="7"/>
      <c r="Q266" s="56"/>
      <c r="R266" s="13"/>
      <c r="S266" s="13"/>
      <c r="T266" s="13"/>
      <c r="U266" s="13"/>
      <c r="V266" s="13"/>
      <c r="W266" s="13"/>
      <c r="X266" s="13"/>
      <c r="Y266" s="13"/>
      <c r="Z266" s="7"/>
      <c r="AA266" s="57"/>
      <c r="AB266" s="13"/>
      <c r="AC266" s="13"/>
      <c r="AD266" s="13"/>
      <c r="AE266" s="13"/>
      <c r="AF266" s="13"/>
      <c r="AG266" s="58"/>
      <c r="AH266" s="13"/>
      <c r="AI266" s="13"/>
      <c r="AJ266" s="7"/>
      <c r="AK266" s="57"/>
    </row>
    <row r="267" spans="1:37" s="51" customFormat="1" ht="33.75" customHeight="1" x14ac:dyDescent="0.4">
      <c r="A267" s="9" t="s">
        <v>338</v>
      </c>
      <c r="B267" s="10">
        <v>1211</v>
      </c>
      <c r="C267" s="11" t="s">
        <v>367</v>
      </c>
      <c r="D267" s="99" t="s">
        <v>334</v>
      </c>
      <c r="E267" s="99" t="s">
        <v>353</v>
      </c>
      <c r="F267" s="148" t="s">
        <v>368</v>
      </c>
      <c r="G267" s="148"/>
      <c r="H267" s="66">
        <v>298</v>
      </c>
      <c r="I267" s="66">
        <v>5</v>
      </c>
      <c r="J267" s="66">
        <f t="shared" si="6"/>
        <v>1490</v>
      </c>
      <c r="K267" s="66">
        <v>1798</v>
      </c>
      <c r="L267" s="12">
        <v>90</v>
      </c>
      <c r="M267" s="126"/>
      <c r="N267" s="13"/>
      <c r="O267" s="13"/>
      <c r="P267" s="7"/>
      <c r="Q267" s="56"/>
      <c r="R267" s="13"/>
      <c r="S267" s="13"/>
      <c r="T267" s="13"/>
      <c r="U267" s="13"/>
      <c r="V267" s="13"/>
      <c r="W267" s="13"/>
      <c r="X267" s="13"/>
      <c r="Y267" s="13"/>
      <c r="Z267" s="7"/>
      <c r="AA267" s="57"/>
      <c r="AB267" s="13"/>
      <c r="AC267" s="13"/>
      <c r="AD267" s="13"/>
      <c r="AE267" s="13"/>
      <c r="AF267" s="13"/>
      <c r="AG267" s="58"/>
      <c r="AH267" s="13"/>
      <c r="AI267" s="13"/>
      <c r="AJ267" s="7"/>
      <c r="AK267" s="57"/>
    </row>
    <row r="268" spans="1:37" s="51" customFormat="1" ht="33.75" customHeight="1" x14ac:dyDescent="0.4">
      <c r="A268" s="9" t="s">
        <v>338</v>
      </c>
      <c r="B268" s="10">
        <v>1212</v>
      </c>
      <c r="C268" s="11" t="s">
        <v>369</v>
      </c>
      <c r="D268" s="99"/>
      <c r="E268" s="99"/>
      <c r="F268" s="148"/>
      <c r="G268" s="148"/>
      <c r="H268" s="66">
        <v>298</v>
      </c>
      <c r="I268" s="66">
        <v>5</v>
      </c>
      <c r="J268" s="66">
        <f t="shared" si="6"/>
        <v>1490</v>
      </c>
      <c r="K268" s="66">
        <v>1798</v>
      </c>
      <c r="L268" s="12">
        <v>80</v>
      </c>
      <c r="M268" s="126"/>
      <c r="N268" s="13"/>
      <c r="O268" s="13"/>
      <c r="P268" s="7"/>
      <c r="Q268" s="56"/>
      <c r="R268" s="13"/>
      <c r="S268" s="13"/>
      <c r="T268" s="13"/>
      <c r="U268" s="13"/>
      <c r="V268" s="13"/>
      <c r="W268" s="13"/>
      <c r="X268" s="13"/>
      <c r="Y268" s="13"/>
      <c r="Z268" s="7"/>
      <c r="AA268" s="57"/>
      <c r="AB268" s="13"/>
      <c r="AC268" s="13"/>
      <c r="AD268" s="13"/>
      <c r="AE268" s="13"/>
      <c r="AF268" s="13"/>
      <c r="AG268" s="58"/>
      <c r="AH268" s="13"/>
      <c r="AI268" s="13"/>
      <c r="AJ268" s="7"/>
      <c r="AK268" s="57"/>
    </row>
    <row r="269" spans="1:37" s="51" customFormat="1" ht="33.75" customHeight="1" x14ac:dyDescent="0.4">
      <c r="A269" s="9" t="s">
        <v>338</v>
      </c>
      <c r="B269" s="10">
        <v>1213</v>
      </c>
      <c r="C269" s="11" t="s">
        <v>370</v>
      </c>
      <c r="D269" s="99"/>
      <c r="E269" s="99"/>
      <c r="F269" s="148"/>
      <c r="G269" s="148"/>
      <c r="H269" s="66">
        <v>298</v>
      </c>
      <c r="I269" s="66">
        <v>5</v>
      </c>
      <c r="J269" s="66">
        <f t="shared" si="6"/>
        <v>1490</v>
      </c>
      <c r="K269" s="66">
        <v>1798</v>
      </c>
      <c r="L269" s="12">
        <v>70</v>
      </c>
      <c r="M269" s="126"/>
      <c r="N269" s="13"/>
      <c r="O269" s="13"/>
      <c r="P269" s="7"/>
      <c r="Q269" s="56"/>
      <c r="R269" s="13"/>
      <c r="S269" s="13"/>
      <c r="T269" s="13"/>
      <c r="U269" s="13"/>
      <c r="V269" s="13"/>
      <c r="W269" s="13"/>
      <c r="X269" s="13"/>
      <c r="Y269" s="13"/>
      <c r="Z269" s="7"/>
      <c r="AA269" s="57"/>
      <c r="AB269" s="13"/>
      <c r="AC269" s="13"/>
      <c r="AD269" s="13"/>
      <c r="AE269" s="13"/>
      <c r="AF269" s="13"/>
      <c r="AG269" s="58"/>
      <c r="AH269" s="13"/>
      <c r="AI269" s="13"/>
      <c r="AJ269" s="7"/>
      <c r="AK269" s="57"/>
    </row>
    <row r="270" spans="1:37" s="51" customFormat="1" ht="33.75" customHeight="1" x14ac:dyDescent="0.4">
      <c r="A270" s="9" t="s">
        <v>338</v>
      </c>
      <c r="B270" s="10">
        <v>1214</v>
      </c>
      <c r="C270" s="11" t="s">
        <v>371</v>
      </c>
      <c r="D270" s="99"/>
      <c r="E270" s="99"/>
      <c r="F270" s="148"/>
      <c r="G270" s="148"/>
      <c r="H270" s="66">
        <v>296</v>
      </c>
      <c r="I270" s="66">
        <v>5</v>
      </c>
      <c r="J270" s="66">
        <f t="shared" si="6"/>
        <v>1480</v>
      </c>
      <c r="K270" s="66">
        <v>1781</v>
      </c>
      <c r="L270" s="12">
        <v>90</v>
      </c>
      <c r="M270" s="126"/>
      <c r="N270" s="13"/>
      <c r="O270" s="13"/>
      <c r="P270" s="7"/>
      <c r="Q270" s="56"/>
      <c r="R270" s="13"/>
      <c r="S270" s="13"/>
      <c r="T270" s="13"/>
      <c r="U270" s="13"/>
      <c r="V270" s="13"/>
      <c r="W270" s="13"/>
      <c r="X270" s="13"/>
      <c r="Y270" s="13"/>
      <c r="Z270" s="7"/>
      <c r="AA270" s="57"/>
      <c r="AB270" s="13"/>
      <c r="AC270" s="13"/>
      <c r="AD270" s="13"/>
      <c r="AE270" s="13"/>
      <c r="AF270" s="13"/>
      <c r="AG270" s="58"/>
      <c r="AH270" s="13"/>
      <c r="AI270" s="13"/>
      <c r="AJ270" s="7"/>
      <c r="AK270" s="57"/>
    </row>
    <row r="271" spans="1:37" s="51" customFormat="1" ht="33.75" customHeight="1" x14ac:dyDescent="0.4">
      <c r="A271" s="9" t="s">
        <v>338</v>
      </c>
      <c r="B271" s="10">
        <v>1215</v>
      </c>
      <c r="C271" s="11" t="s">
        <v>372</v>
      </c>
      <c r="D271" s="99"/>
      <c r="E271" s="99"/>
      <c r="F271" s="148"/>
      <c r="G271" s="148"/>
      <c r="H271" s="66">
        <v>296</v>
      </c>
      <c r="I271" s="66">
        <v>5</v>
      </c>
      <c r="J271" s="66">
        <f t="shared" si="6"/>
        <v>1480</v>
      </c>
      <c r="K271" s="66">
        <v>1781</v>
      </c>
      <c r="L271" s="12">
        <v>80</v>
      </c>
      <c r="M271" s="126"/>
      <c r="N271" s="13"/>
      <c r="O271" s="13"/>
      <c r="P271" s="7"/>
      <c r="Q271" s="56"/>
      <c r="R271" s="13"/>
      <c r="S271" s="13"/>
      <c r="T271" s="13"/>
      <c r="U271" s="13"/>
      <c r="V271" s="13"/>
      <c r="W271" s="13"/>
      <c r="X271" s="13"/>
      <c r="Y271" s="13"/>
      <c r="Z271" s="7"/>
      <c r="AA271" s="57"/>
      <c r="AB271" s="13"/>
      <c r="AC271" s="13"/>
      <c r="AD271" s="13"/>
      <c r="AE271" s="13"/>
      <c r="AF271" s="13"/>
      <c r="AG271" s="58"/>
      <c r="AH271" s="13"/>
      <c r="AI271" s="13"/>
      <c r="AJ271" s="7"/>
      <c r="AK271" s="57"/>
    </row>
    <row r="272" spans="1:37" s="51" customFormat="1" ht="33.75" customHeight="1" x14ac:dyDescent="0.4">
      <c r="A272" s="9" t="s">
        <v>338</v>
      </c>
      <c r="B272" s="10">
        <v>1216</v>
      </c>
      <c r="C272" s="11" t="s">
        <v>373</v>
      </c>
      <c r="D272" s="99"/>
      <c r="E272" s="99"/>
      <c r="F272" s="148"/>
      <c r="G272" s="148"/>
      <c r="H272" s="66">
        <v>296</v>
      </c>
      <c r="I272" s="66">
        <v>5</v>
      </c>
      <c r="J272" s="66">
        <f t="shared" si="6"/>
        <v>1480</v>
      </c>
      <c r="K272" s="66">
        <v>1781</v>
      </c>
      <c r="L272" s="12">
        <v>70</v>
      </c>
      <c r="M272" s="126"/>
      <c r="N272" s="13"/>
      <c r="O272" s="13"/>
      <c r="P272" s="7"/>
      <c r="Q272" s="56"/>
      <c r="R272" s="13"/>
      <c r="S272" s="13"/>
      <c r="T272" s="13"/>
      <c r="U272" s="13"/>
      <c r="V272" s="13"/>
      <c r="W272" s="13"/>
      <c r="X272" s="13"/>
      <c r="Y272" s="13"/>
      <c r="Z272" s="7"/>
      <c r="AA272" s="57"/>
      <c r="AB272" s="13"/>
      <c r="AC272" s="13"/>
      <c r="AD272" s="13"/>
      <c r="AE272" s="13"/>
      <c r="AF272" s="13"/>
      <c r="AG272" s="58"/>
      <c r="AH272" s="13"/>
      <c r="AI272" s="13"/>
      <c r="AJ272" s="7"/>
      <c r="AK272" s="57"/>
    </row>
    <row r="273" spans="1:37" s="51" customFormat="1" ht="33.75" customHeight="1" x14ac:dyDescent="0.4">
      <c r="A273" s="9" t="s">
        <v>338</v>
      </c>
      <c r="B273" s="10">
        <v>1221</v>
      </c>
      <c r="C273" s="11" t="s">
        <v>374</v>
      </c>
      <c r="D273" s="99" t="s">
        <v>345</v>
      </c>
      <c r="E273" s="99" t="s">
        <v>361</v>
      </c>
      <c r="F273" s="148"/>
      <c r="G273" s="148"/>
      <c r="H273" s="66">
        <v>299</v>
      </c>
      <c r="I273" s="66">
        <v>10</v>
      </c>
      <c r="J273" s="66">
        <f t="shared" si="6"/>
        <v>2990</v>
      </c>
      <c r="K273" s="66">
        <v>3621</v>
      </c>
      <c r="L273" s="12">
        <v>90</v>
      </c>
      <c r="M273" s="126"/>
      <c r="N273" s="13"/>
      <c r="O273" s="13"/>
      <c r="P273" s="7"/>
      <c r="Q273" s="56"/>
      <c r="R273" s="13"/>
      <c r="S273" s="13"/>
      <c r="T273" s="13"/>
      <c r="U273" s="13"/>
      <c r="V273" s="13"/>
      <c r="W273" s="13"/>
      <c r="X273" s="13"/>
      <c r="Y273" s="13"/>
      <c r="Z273" s="7"/>
      <c r="AA273" s="57"/>
      <c r="AB273" s="13"/>
      <c r="AC273" s="13"/>
      <c r="AD273" s="13"/>
      <c r="AE273" s="13"/>
      <c r="AF273" s="13"/>
      <c r="AG273" s="58"/>
      <c r="AH273" s="13"/>
      <c r="AI273" s="13"/>
      <c r="AJ273" s="7"/>
      <c r="AK273" s="57"/>
    </row>
    <row r="274" spans="1:37" s="51" customFormat="1" ht="33.75" customHeight="1" x14ac:dyDescent="0.4">
      <c r="A274" s="9" t="s">
        <v>338</v>
      </c>
      <c r="B274" s="10">
        <v>1222</v>
      </c>
      <c r="C274" s="11" t="s">
        <v>375</v>
      </c>
      <c r="D274" s="99"/>
      <c r="E274" s="99"/>
      <c r="F274" s="148"/>
      <c r="G274" s="148"/>
      <c r="H274" s="66">
        <v>299</v>
      </c>
      <c r="I274" s="66">
        <v>10</v>
      </c>
      <c r="J274" s="66">
        <f t="shared" si="6"/>
        <v>2990</v>
      </c>
      <c r="K274" s="66">
        <v>3621</v>
      </c>
      <c r="L274" s="12">
        <v>80</v>
      </c>
      <c r="M274" s="126"/>
      <c r="N274" s="13"/>
      <c r="O274" s="13"/>
      <c r="P274" s="7"/>
      <c r="Q274" s="56"/>
      <c r="R274" s="13"/>
      <c r="S274" s="13"/>
      <c r="T274" s="13"/>
      <c r="U274" s="13"/>
      <c r="V274" s="13"/>
      <c r="W274" s="13"/>
      <c r="X274" s="13"/>
      <c r="Y274" s="13"/>
      <c r="Z274" s="7"/>
      <c r="AA274" s="57"/>
      <c r="AB274" s="13"/>
      <c r="AC274" s="13"/>
      <c r="AD274" s="13"/>
      <c r="AE274" s="13"/>
      <c r="AF274" s="13"/>
      <c r="AG274" s="58"/>
      <c r="AH274" s="13"/>
      <c r="AI274" s="13"/>
      <c r="AJ274" s="7"/>
      <c r="AK274" s="57"/>
    </row>
    <row r="275" spans="1:37" s="51" customFormat="1" ht="33.75" customHeight="1" x14ac:dyDescent="0.4">
      <c r="A275" s="9" t="s">
        <v>338</v>
      </c>
      <c r="B275" s="10">
        <v>1223</v>
      </c>
      <c r="C275" s="11" t="s">
        <v>376</v>
      </c>
      <c r="D275" s="99"/>
      <c r="E275" s="99"/>
      <c r="F275" s="148"/>
      <c r="G275" s="148"/>
      <c r="H275" s="66">
        <v>299</v>
      </c>
      <c r="I275" s="66">
        <v>10</v>
      </c>
      <c r="J275" s="66">
        <f t="shared" si="6"/>
        <v>2990</v>
      </c>
      <c r="K275" s="66">
        <v>3621</v>
      </c>
      <c r="L275" s="12">
        <v>70</v>
      </c>
      <c r="M275" s="126"/>
      <c r="N275" s="13"/>
      <c r="O275" s="13"/>
      <c r="P275" s="7"/>
      <c r="Q275" s="56"/>
      <c r="R275" s="13"/>
      <c r="S275" s="13"/>
      <c r="T275" s="13"/>
      <c r="U275" s="13"/>
      <c r="V275" s="13"/>
      <c r="W275" s="13"/>
      <c r="X275" s="13"/>
      <c r="Y275" s="13"/>
      <c r="Z275" s="7"/>
      <c r="AA275" s="57"/>
      <c r="AB275" s="13"/>
      <c r="AC275" s="13"/>
      <c r="AD275" s="13"/>
      <c r="AE275" s="13"/>
      <c r="AF275" s="13"/>
      <c r="AG275" s="58"/>
      <c r="AH275" s="13"/>
      <c r="AI275" s="13"/>
      <c r="AJ275" s="7"/>
      <c r="AK275" s="57"/>
    </row>
    <row r="276" spans="1:37" s="51" customFormat="1" ht="33.75" customHeight="1" x14ac:dyDescent="0.4">
      <c r="A276" s="9" t="s">
        <v>338</v>
      </c>
      <c r="B276" s="10">
        <v>1224</v>
      </c>
      <c r="C276" s="11" t="s">
        <v>377</v>
      </c>
      <c r="D276" s="99"/>
      <c r="E276" s="99"/>
      <c r="F276" s="148"/>
      <c r="G276" s="148"/>
      <c r="H276" s="66">
        <v>297</v>
      </c>
      <c r="I276" s="66">
        <v>10</v>
      </c>
      <c r="J276" s="66">
        <f t="shared" si="6"/>
        <v>2970</v>
      </c>
      <c r="K276" s="66">
        <v>3585</v>
      </c>
      <c r="L276" s="12">
        <v>90</v>
      </c>
      <c r="M276" s="126"/>
      <c r="N276" s="13"/>
      <c r="O276" s="13"/>
      <c r="P276" s="7"/>
      <c r="Q276" s="56"/>
      <c r="R276" s="13"/>
      <c r="S276" s="13"/>
      <c r="T276" s="13"/>
      <c r="U276" s="13"/>
      <c r="V276" s="13"/>
      <c r="W276" s="13"/>
      <c r="X276" s="13"/>
      <c r="Y276" s="13"/>
      <c r="Z276" s="7"/>
      <c r="AA276" s="57"/>
      <c r="AB276" s="13"/>
      <c r="AC276" s="13"/>
      <c r="AD276" s="13"/>
      <c r="AE276" s="13"/>
      <c r="AF276" s="13"/>
      <c r="AG276" s="58"/>
      <c r="AH276" s="13"/>
      <c r="AI276" s="13"/>
      <c r="AJ276" s="7"/>
      <c r="AK276" s="57"/>
    </row>
    <row r="277" spans="1:37" s="51" customFormat="1" ht="33.75" customHeight="1" x14ac:dyDescent="0.4">
      <c r="A277" s="9" t="s">
        <v>338</v>
      </c>
      <c r="B277" s="10">
        <v>1225</v>
      </c>
      <c r="C277" s="11" t="s">
        <v>378</v>
      </c>
      <c r="D277" s="99"/>
      <c r="E277" s="99"/>
      <c r="F277" s="148"/>
      <c r="G277" s="148"/>
      <c r="H277" s="66">
        <v>297</v>
      </c>
      <c r="I277" s="66">
        <v>10</v>
      </c>
      <c r="J277" s="66">
        <f t="shared" si="6"/>
        <v>2970</v>
      </c>
      <c r="K277" s="66">
        <v>3585</v>
      </c>
      <c r="L277" s="12">
        <v>80</v>
      </c>
      <c r="M277" s="126"/>
      <c r="N277" s="13"/>
      <c r="O277" s="13"/>
      <c r="P277" s="7"/>
      <c r="Q277" s="56"/>
      <c r="R277" s="13"/>
      <c r="S277" s="13"/>
      <c r="T277" s="13"/>
      <c r="U277" s="13"/>
      <c r="V277" s="13"/>
      <c r="W277" s="13"/>
      <c r="X277" s="13"/>
      <c r="Y277" s="13"/>
      <c r="Z277" s="7"/>
      <c r="AA277" s="57"/>
      <c r="AB277" s="13"/>
      <c r="AC277" s="13"/>
      <c r="AD277" s="13"/>
      <c r="AE277" s="13"/>
      <c r="AF277" s="13"/>
      <c r="AG277" s="58"/>
      <c r="AH277" s="13"/>
      <c r="AI277" s="13"/>
      <c r="AJ277" s="7"/>
      <c r="AK277" s="57"/>
    </row>
    <row r="278" spans="1:37" s="51" customFormat="1" ht="33.75" customHeight="1" x14ac:dyDescent="0.4">
      <c r="A278" s="9" t="s">
        <v>338</v>
      </c>
      <c r="B278" s="10">
        <v>1226</v>
      </c>
      <c r="C278" s="11" t="s">
        <v>379</v>
      </c>
      <c r="D278" s="99"/>
      <c r="E278" s="99"/>
      <c r="F278" s="148"/>
      <c r="G278" s="148"/>
      <c r="H278" s="66">
        <v>297</v>
      </c>
      <c r="I278" s="66">
        <v>10</v>
      </c>
      <c r="J278" s="66">
        <f t="shared" si="6"/>
        <v>2970</v>
      </c>
      <c r="K278" s="66">
        <v>3585</v>
      </c>
      <c r="L278" s="12">
        <v>70</v>
      </c>
      <c r="M278" s="126"/>
      <c r="N278" s="13"/>
      <c r="O278" s="13"/>
      <c r="P278" s="7"/>
      <c r="Q278" s="56"/>
      <c r="R278" s="13"/>
      <c r="S278" s="13"/>
      <c r="T278" s="13"/>
      <c r="U278" s="13"/>
      <c r="V278" s="13"/>
      <c r="W278" s="13"/>
      <c r="X278" s="13"/>
      <c r="Y278" s="13"/>
      <c r="Z278" s="7"/>
      <c r="AA278" s="57"/>
      <c r="AB278" s="13"/>
      <c r="AC278" s="13"/>
      <c r="AD278" s="13"/>
      <c r="AE278" s="13"/>
      <c r="AF278" s="13"/>
      <c r="AG278" s="58"/>
      <c r="AH278" s="13"/>
      <c r="AI278" s="13"/>
      <c r="AJ278" s="7"/>
      <c r="AK278" s="57"/>
    </row>
    <row r="279" spans="1:37" s="51" customFormat="1" ht="33.75" customHeight="1" x14ac:dyDescent="0.4">
      <c r="A279" s="9" t="s">
        <v>338</v>
      </c>
      <c r="B279" s="10">
        <v>3001</v>
      </c>
      <c r="C279" s="11" t="s">
        <v>380</v>
      </c>
      <c r="D279" s="137" t="s">
        <v>381</v>
      </c>
      <c r="E279" s="137" t="s">
        <v>353</v>
      </c>
      <c r="F279" s="141" t="s">
        <v>382</v>
      </c>
      <c r="G279" s="142"/>
      <c r="H279" s="66">
        <v>405</v>
      </c>
      <c r="I279" s="66">
        <v>5</v>
      </c>
      <c r="J279" s="66">
        <f t="shared" si="6"/>
        <v>2025</v>
      </c>
      <c r="K279" s="66">
        <f>J279</f>
        <v>2025</v>
      </c>
      <c r="L279" s="12">
        <v>90</v>
      </c>
      <c r="M279" s="127" t="s">
        <v>337</v>
      </c>
      <c r="N279" s="13"/>
      <c r="O279" s="13"/>
      <c r="P279" s="7"/>
      <c r="Q279" s="56"/>
      <c r="R279" s="13"/>
      <c r="S279" s="13"/>
      <c r="T279" s="13"/>
      <c r="U279" s="13"/>
      <c r="V279" s="13"/>
      <c r="W279" s="13"/>
      <c r="X279" s="13"/>
      <c r="Y279" s="13"/>
      <c r="Z279" s="7"/>
      <c r="AA279" s="57"/>
      <c r="AB279" s="13"/>
      <c r="AC279" s="13"/>
      <c r="AD279" s="13"/>
      <c r="AE279" s="13"/>
      <c r="AF279" s="13"/>
      <c r="AG279" s="58"/>
      <c r="AH279" s="13"/>
      <c r="AI279" s="13"/>
      <c r="AJ279" s="7"/>
      <c r="AK279" s="57"/>
    </row>
    <row r="280" spans="1:37" s="51" customFormat="1" ht="33.75" customHeight="1" x14ac:dyDescent="0.4">
      <c r="A280" s="9" t="s">
        <v>338</v>
      </c>
      <c r="B280" s="10">
        <v>3002</v>
      </c>
      <c r="C280" s="11" t="s">
        <v>383</v>
      </c>
      <c r="D280" s="104"/>
      <c r="E280" s="104"/>
      <c r="F280" s="143"/>
      <c r="G280" s="144"/>
      <c r="H280" s="66">
        <v>405</v>
      </c>
      <c r="I280" s="66">
        <v>5</v>
      </c>
      <c r="J280" s="66">
        <f t="shared" si="6"/>
        <v>2025</v>
      </c>
      <c r="K280" s="66">
        <f t="shared" ref="K280:K290" si="7">J280</f>
        <v>2025</v>
      </c>
      <c r="L280" s="12">
        <v>80</v>
      </c>
      <c r="M280" s="118"/>
      <c r="N280" s="13"/>
      <c r="O280" s="13"/>
      <c r="P280" s="7"/>
      <c r="Q280" s="56"/>
      <c r="R280" s="13"/>
      <c r="S280" s="13"/>
      <c r="T280" s="13"/>
      <c r="U280" s="13"/>
      <c r="V280" s="13"/>
      <c r="W280" s="13"/>
      <c r="X280" s="13"/>
      <c r="Y280" s="13"/>
      <c r="Z280" s="7"/>
      <c r="AA280" s="57"/>
      <c r="AB280" s="13"/>
      <c r="AC280" s="13"/>
      <c r="AD280" s="13"/>
      <c r="AE280" s="13"/>
      <c r="AF280" s="13"/>
      <c r="AG280" s="58"/>
      <c r="AH280" s="13"/>
      <c r="AI280" s="13"/>
      <c r="AJ280" s="7"/>
      <c r="AK280" s="57"/>
    </row>
    <row r="281" spans="1:37" s="51" customFormat="1" ht="33.75" customHeight="1" x14ac:dyDescent="0.4">
      <c r="A281" s="9" t="s">
        <v>338</v>
      </c>
      <c r="B281" s="10">
        <v>3003</v>
      </c>
      <c r="C281" s="11" t="s">
        <v>384</v>
      </c>
      <c r="D281" s="104"/>
      <c r="E281" s="104"/>
      <c r="F281" s="143"/>
      <c r="G281" s="144"/>
      <c r="H281" s="66">
        <v>405</v>
      </c>
      <c r="I281" s="66">
        <v>5</v>
      </c>
      <c r="J281" s="66">
        <f t="shared" si="6"/>
        <v>2025</v>
      </c>
      <c r="K281" s="66">
        <f t="shared" si="7"/>
        <v>2025</v>
      </c>
      <c r="L281" s="12">
        <v>70</v>
      </c>
      <c r="M281" s="118"/>
      <c r="N281" s="13"/>
      <c r="O281" s="13"/>
      <c r="P281" s="7"/>
      <c r="Q281" s="56"/>
      <c r="R281" s="13"/>
      <c r="S281" s="13"/>
      <c r="T281" s="13"/>
      <c r="U281" s="13"/>
      <c r="V281" s="13"/>
      <c r="W281" s="13"/>
      <c r="X281" s="13"/>
      <c r="Y281" s="13"/>
      <c r="Z281" s="7"/>
      <c r="AA281" s="57"/>
      <c r="AB281" s="13"/>
      <c r="AC281" s="13"/>
      <c r="AD281" s="13"/>
      <c r="AE281" s="13"/>
      <c r="AF281" s="13"/>
      <c r="AG281" s="58"/>
      <c r="AH281" s="13"/>
      <c r="AI281" s="13"/>
      <c r="AJ281" s="7"/>
      <c r="AK281" s="57"/>
    </row>
    <row r="282" spans="1:37" s="51" customFormat="1" ht="33.75" customHeight="1" x14ac:dyDescent="0.4">
      <c r="A282" s="9" t="s">
        <v>338</v>
      </c>
      <c r="B282" s="10">
        <v>3004</v>
      </c>
      <c r="C282" s="11" t="s">
        <v>385</v>
      </c>
      <c r="D282" s="104"/>
      <c r="E282" s="104"/>
      <c r="F282" s="143"/>
      <c r="G282" s="144"/>
      <c r="H282" s="66">
        <v>401</v>
      </c>
      <c r="I282" s="66">
        <v>5</v>
      </c>
      <c r="J282" s="66">
        <f t="shared" si="6"/>
        <v>2005</v>
      </c>
      <c r="K282" s="66">
        <f t="shared" si="7"/>
        <v>2005</v>
      </c>
      <c r="L282" s="12">
        <v>90</v>
      </c>
      <c r="M282" s="118"/>
      <c r="N282" s="13"/>
      <c r="O282" s="13"/>
      <c r="P282" s="7"/>
      <c r="Q282" s="56"/>
      <c r="R282" s="13"/>
      <c r="S282" s="13"/>
      <c r="T282" s="13"/>
      <c r="U282" s="13"/>
      <c r="V282" s="13"/>
      <c r="W282" s="13"/>
      <c r="X282" s="13"/>
      <c r="Y282" s="13"/>
      <c r="Z282" s="7"/>
      <c r="AA282" s="57"/>
      <c r="AB282" s="13"/>
      <c r="AC282" s="13"/>
      <c r="AD282" s="13"/>
      <c r="AE282" s="13"/>
      <c r="AF282" s="13"/>
      <c r="AG282" s="58"/>
      <c r="AH282" s="13"/>
      <c r="AI282" s="13"/>
      <c r="AJ282" s="7"/>
      <c r="AK282" s="57"/>
    </row>
    <row r="283" spans="1:37" s="51" customFormat="1" ht="33.75" customHeight="1" x14ac:dyDescent="0.4">
      <c r="A283" s="9" t="s">
        <v>338</v>
      </c>
      <c r="B283" s="10">
        <v>3005</v>
      </c>
      <c r="C283" s="11" t="s">
        <v>386</v>
      </c>
      <c r="D283" s="104"/>
      <c r="E283" s="104"/>
      <c r="F283" s="143"/>
      <c r="G283" s="144"/>
      <c r="H283" s="66">
        <v>401</v>
      </c>
      <c r="I283" s="66">
        <v>5</v>
      </c>
      <c r="J283" s="66">
        <f t="shared" si="6"/>
        <v>2005</v>
      </c>
      <c r="K283" s="66">
        <f t="shared" si="7"/>
        <v>2005</v>
      </c>
      <c r="L283" s="12">
        <v>80</v>
      </c>
      <c r="M283" s="118"/>
      <c r="N283" s="13"/>
      <c r="O283" s="13"/>
      <c r="P283" s="7"/>
      <c r="Q283" s="56"/>
      <c r="R283" s="13"/>
      <c r="S283" s="13"/>
      <c r="T283" s="13"/>
      <c r="U283" s="13"/>
      <c r="V283" s="13"/>
      <c r="W283" s="13"/>
      <c r="X283" s="13"/>
      <c r="Y283" s="13"/>
      <c r="Z283" s="7"/>
      <c r="AA283" s="57"/>
      <c r="AB283" s="13"/>
      <c r="AC283" s="13"/>
      <c r="AD283" s="13"/>
      <c r="AE283" s="13"/>
      <c r="AF283" s="13"/>
      <c r="AG283" s="58"/>
      <c r="AH283" s="13"/>
      <c r="AI283" s="13"/>
      <c r="AJ283" s="7"/>
      <c r="AK283" s="57"/>
    </row>
    <row r="284" spans="1:37" s="51" customFormat="1" ht="33.75" customHeight="1" x14ac:dyDescent="0.4">
      <c r="A284" s="9" t="s">
        <v>338</v>
      </c>
      <c r="B284" s="10">
        <v>3006</v>
      </c>
      <c r="C284" s="11" t="s">
        <v>387</v>
      </c>
      <c r="D284" s="138"/>
      <c r="E284" s="138"/>
      <c r="F284" s="145"/>
      <c r="G284" s="146"/>
      <c r="H284" s="66">
        <v>401</v>
      </c>
      <c r="I284" s="66">
        <v>5</v>
      </c>
      <c r="J284" s="66">
        <f t="shared" si="6"/>
        <v>2005</v>
      </c>
      <c r="K284" s="66">
        <f t="shared" si="7"/>
        <v>2005</v>
      </c>
      <c r="L284" s="12">
        <v>70</v>
      </c>
      <c r="M284" s="118"/>
      <c r="N284" s="13"/>
      <c r="O284" s="13"/>
      <c r="P284" s="7"/>
      <c r="Q284" s="56"/>
      <c r="R284" s="13"/>
      <c r="S284" s="13"/>
      <c r="T284" s="13"/>
      <c r="U284" s="13"/>
      <c r="V284" s="13"/>
      <c r="W284" s="13"/>
      <c r="X284" s="13"/>
      <c r="Y284" s="13"/>
      <c r="Z284" s="7"/>
      <c r="AA284" s="57"/>
      <c r="AB284" s="13"/>
      <c r="AC284" s="13"/>
      <c r="AD284" s="13"/>
      <c r="AE284" s="13"/>
      <c r="AF284" s="13"/>
      <c r="AG284" s="58"/>
      <c r="AH284" s="13"/>
      <c r="AI284" s="13"/>
      <c r="AJ284" s="7"/>
      <c r="AK284" s="57"/>
    </row>
    <row r="285" spans="1:37" s="51" customFormat="1" ht="33.75" customHeight="1" x14ac:dyDescent="0.4">
      <c r="A285" s="9" t="s">
        <v>338</v>
      </c>
      <c r="B285" s="10">
        <v>4001</v>
      </c>
      <c r="C285" s="11" t="s">
        <v>388</v>
      </c>
      <c r="D285" s="137" t="s">
        <v>381</v>
      </c>
      <c r="E285" s="137" t="s">
        <v>361</v>
      </c>
      <c r="F285" s="141" t="s">
        <v>389</v>
      </c>
      <c r="G285" s="142"/>
      <c r="H285" s="66">
        <v>455</v>
      </c>
      <c r="I285" s="66">
        <v>5</v>
      </c>
      <c r="J285" s="66">
        <f t="shared" si="6"/>
        <v>2275</v>
      </c>
      <c r="K285" s="66">
        <f t="shared" si="7"/>
        <v>2275</v>
      </c>
      <c r="L285" s="12">
        <v>90</v>
      </c>
      <c r="M285" s="118"/>
      <c r="N285" s="13"/>
      <c r="O285" s="13"/>
      <c r="P285" s="7"/>
      <c r="Q285" s="56"/>
      <c r="R285" s="13"/>
      <c r="S285" s="13"/>
      <c r="T285" s="13"/>
      <c r="U285" s="13"/>
      <c r="V285" s="13"/>
      <c r="W285" s="13"/>
      <c r="X285" s="13"/>
      <c r="Y285" s="13"/>
      <c r="Z285" s="7"/>
      <c r="AA285" s="57"/>
      <c r="AB285" s="13"/>
      <c r="AC285" s="13"/>
      <c r="AD285" s="13"/>
      <c r="AE285" s="13"/>
      <c r="AF285" s="13"/>
      <c r="AG285" s="58"/>
      <c r="AH285" s="13"/>
      <c r="AI285" s="13"/>
      <c r="AJ285" s="7"/>
      <c r="AK285" s="57"/>
    </row>
    <row r="286" spans="1:37" s="51" customFormat="1" ht="33.75" customHeight="1" x14ac:dyDescent="0.4">
      <c r="A286" s="9" t="s">
        <v>338</v>
      </c>
      <c r="B286" s="10">
        <v>4002</v>
      </c>
      <c r="C286" s="11" t="s">
        <v>390</v>
      </c>
      <c r="D286" s="104"/>
      <c r="E286" s="104"/>
      <c r="F286" s="143"/>
      <c r="G286" s="144"/>
      <c r="H286" s="66">
        <v>455</v>
      </c>
      <c r="I286" s="66">
        <v>5</v>
      </c>
      <c r="J286" s="66">
        <f t="shared" si="6"/>
        <v>2275</v>
      </c>
      <c r="K286" s="66">
        <f t="shared" si="7"/>
        <v>2275</v>
      </c>
      <c r="L286" s="12">
        <v>80</v>
      </c>
      <c r="M286" s="118"/>
      <c r="N286" s="13"/>
      <c r="O286" s="13"/>
      <c r="P286" s="7"/>
      <c r="Q286" s="56"/>
      <c r="R286" s="13"/>
      <c r="S286" s="13"/>
      <c r="T286" s="13"/>
      <c r="U286" s="13"/>
      <c r="V286" s="13"/>
      <c r="W286" s="13"/>
      <c r="X286" s="13"/>
      <c r="Y286" s="13"/>
      <c r="Z286" s="7"/>
      <c r="AA286" s="57"/>
      <c r="AB286" s="13"/>
      <c r="AC286" s="13"/>
      <c r="AD286" s="13"/>
      <c r="AE286" s="13"/>
      <c r="AF286" s="13"/>
      <c r="AG286" s="58"/>
      <c r="AH286" s="13"/>
      <c r="AI286" s="13"/>
      <c r="AJ286" s="7"/>
      <c r="AK286" s="57"/>
    </row>
    <row r="287" spans="1:37" s="51" customFormat="1" ht="33.75" customHeight="1" x14ac:dyDescent="0.4">
      <c r="A287" s="9" t="s">
        <v>338</v>
      </c>
      <c r="B287" s="10">
        <v>4003</v>
      </c>
      <c r="C287" s="11" t="s">
        <v>391</v>
      </c>
      <c r="D287" s="104"/>
      <c r="E287" s="104"/>
      <c r="F287" s="143"/>
      <c r="G287" s="144"/>
      <c r="H287" s="66">
        <v>455</v>
      </c>
      <c r="I287" s="66">
        <v>5</v>
      </c>
      <c r="J287" s="66">
        <f t="shared" si="6"/>
        <v>2275</v>
      </c>
      <c r="K287" s="66">
        <f t="shared" si="7"/>
        <v>2275</v>
      </c>
      <c r="L287" s="12">
        <v>70</v>
      </c>
      <c r="M287" s="118"/>
      <c r="N287" s="13"/>
      <c r="O287" s="13"/>
      <c r="P287" s="7"/>
      <c r="Q287" s="56"/>
      <c r="R287" s="13"/>
      <c r="S287" s="13"/>
      <c r="T287" s="13"/>
      <c r="U287" s="13"/>
      <c r="V287" s="13"/>
      <c r="W287" s="13"/>
      <c r="X287" s="13"/>
      <c r="Y287" s="13"/>
      <c r="Z287" s="7"/>
      <c r="AA287" s="57"/>
      <c r="AB287" s="13"/>
      <c r="AC287" s="13"/>
      <c r="AD287" s="13"/>
      <c r="AE287" s="13"/>
      <c r="AF287" s="13"/>
      <c r="AG287" s="58"/>
      <c r="AH287" s="13"/>
      <c r="AI287" s="13"/>
      <c r="AJ287" s="7"/>
      <c r="AK287" s="57"/>
    </row>
    <row r="288" spans="1:37" s="51" customFormat="1" ht="33.75" customHeight="1" x14ac:dyDescent="0.4">
      <c r="A288" s="9" t="s">
        <v>338</v>
      </c>
      <c r="B288" s="10">
        <v>4004</v>
      </c>
      <c r="C288" s="11" t="s">
        <v>392</v>
      </c>
      <c r="D288" s="104"/>
      <c r="E288" s="104"/>
      <c r="F288" s="143"/>
      <c r="G288" s="144"/>
      <c r="H288" s="66">
        <v>451</v>
      </c>
      <c r="I288" s="66">
        <v>5</v>
      </c>
      <c r="J288" s="66">
        <f t="shared" si="6"/>
        <v>2255</v>
      </c>
      <c r="K288" s="66">
        <f t="shared" si="7"/>
        <v>2255</v>
      </c>
      <c r="L288" s="12">
        <v>90</v>
      </c>
      <c r="M288" s="118"/>
      <c r="N288" s="13"/>
      <c r="O288" s="13"/>
      <c r="P288" s="7"/>
      <c r="Q288" s="56"/>
      <c r="R288" s="13"/>
      <c r="S288" s="13"/>
      <c r="T288" s="13"/>
      <c r="U288" s="13"/>
      <c r="V288" s="13"/>
      <c r="W288" s="13"/>
      <c r="X288" s="13"/>
      <c r="Y288" s="13"/>
      <c r="Z288" s="7"/>
      <c r="AA288" s="57"/>
      <c r="AB288" s="13"/>
      <c r="AC288" s="13"/>
      <c r="AD288" s="13"/>
      <c r="AE288" s="13"/>
      <c r="AF288" s="13"/>
      <c r="AG288" s="58"/>
      <c r="AH288" s="13"/>
      <c r="AI288" s="13"/>
      <c r="AJ288" s="7"/>
      <c r="AK288" s="57"/>
    </row>
    <row r="289" spans="1:37" s="51" customFormat="1" ht="33.75" customHeight="1" x14ac:dyDescent="0.4">
      <c r="A289" s="9" t="s">
        <v>338</v>
      </c>
      <c r="B289" s="10">
        <v>4005</v>
      </c>
      <c r="C289" s="11" t="s">
        <v>393</v>
      </c>
      <c r="D289" s="104"/>
      <c r="E289" s="104"/>
      <c r="F289" s="143"/>
      <c r="G289" s="144"/>
      <c r="H289" s="66">
        <v>451</v>
      </c>
      <c r="I289" s="66">
        <v>5</v>
      </c>
      <c r="J289" s="66">
        <f t="shared" si="6"/>
        <v>2255</v>
      </c>
      <c r="K289" s="66">
        <f t="shared" si="7"/>
        <v>2255</v>
      </c>
      <c r="L289" s="12">
        <v>80</v>
      </c>
      <c r="M289" s="118"/>
      <c r="N289" s="13"/>
      <c r="O289" s="13"/>
      <c r="P289" s="7"/>
      <c r="Q289" s="56"/>
      <c r="R289" s="13"/>
      <c r="S289" s="13"/>
      <c r="T289" s="13"/>
      <c r="U289" s="13"/>
      <c r="V289" s="13"/>
      <c r="W289" s="13"/>
      <c r="X289" s="13"/>
      <c r="Y289" s="13"/>
      <c r="Z289" s="7"/>
      <c r="AA289" s="57"/>
      <c r="AB289" s="13"/>
      <c r="AC289" s="13"/>
      <c r="AD289" s="13"/>
      <c r="AE289" s="13"/>
      <c r="AF289" s="13"/>
      <c r="AG289" s="58"/>
      <c r="AH289" s="13"/>
      <c r="AI289" s="13"/>
      <c r="AJ289" s="7"/>
      <c r="AK289" s="57"/>
    </row>
    <row r="290" spans="1:37" s="51" customFormat="1" ht="33.75" customHeight="1" x14ac:dyDescent="0.4">
      <c r="A290" s="9" t="s">
        <v>338</v>
      </c>
      <c r="B290" s="10">
        <v>4006</v>
      </c>
      <c r="C290" s="11" t="s">
        <v>394</v>
      </c>
      <c r="D290" s="138"/>
      <c r="E290" s="138"/>
      <c r="F290" s="145"/>
      <c r="G290" s="146"/>
      <c r="H290" s="66">
        <v>451</v>
      </c>
      <c r="I290" s="66">
        <v>5</v>
      </c>
      <c r="J290" s="66">
        <f t="shared" si="6"/>
        <v>2255</v>
      </c>
      <c r="K290" s="66">
        <f t="shared" si="7"/>
        <v>2255</v>
      </c>
      <c r="L290" s="12">
        <v>70</v>
      </c>
      <c r="M290" s="147"/>
      <c r="N290" s="13"/>
      <c r="O290" s="13"/>
      <c r="P290" s="7"/>
      <c r="Q290" s="56"/>
      <c r="R290" s="13"/>
      <c r="S290" s="13"/>
      <c r="T290" s="13"/>
      <c r="U290" s="13"/>
      <c r="V290" s="13"/>
      <c r="W290" s="13"/>
      <c r="X290" s="13"/>
      <c r="Y290" s="13"/>
      <c r="Z290" s="7"/>
      <c r="AA290" s="57"/>
      <c r="AB290" s="13"/>
      <c r="AC290" s="13"/>
      <c r="AD290" s="13"/>
      <c r="AE290" s="13"/>
      <c r="AF290" s="13"/>
      <c r="AG290" s="58"/>
      <c r="AH290" s="13"/>
      <c r="AI290" s="13"/>
      <c r="AJ290" s="7"/>
      <c r="AK290" s="57"/>
    </row>
    <row r="291" spans="1:37" s="51" customFormat="1" ht="33.75" customHeight="1" x14ac:dyDescent="0.4">
      <c r="A291" s="9" t="s">
        <v>338</v>
      </c>
      <c r="B291" s="10">
        <v>1311</v>
      </c>
      <c r="C291" s="11" t="s">
        <v>395</v>
      </c>
      <c r="D291" s="137" t="s">
        <v>334</v>
      </c>
      <c r="E291" s="137" t="s">
        <v>396</v>
      </c>
      <c r="F291" s="128" t="s">
        <v>397</v>
      </c>
      <c r="G291" s="130"/>
      <c r="H291" s="66">
        <v>1798</v>
      </c>
      <c r="I291" s="66">
        <v>1</v>
      </c>
      <c r="J291" s="66">
        <f t="shared" si="6"/>
        <v>1798</v>
      </c>
      <c r="K291" s="66">
        <f>J291</f>
        <v>1798</v>
      </c>
      <c r="L291" s="12">
        <v>90</v>
      </c>
      <c r="M291" s="127" t="s">
        <v>398</v>
      </c>
      <c r="N291" s="13"/>
      <c r="O291" s="13"/>
      <c r="P291" s="7"/>
      <c r="Q291" s="56"/>
      <c r="R291" s="13"/>
      <c r="S291" s="13"/>
      <c r="T291" s="13"/>
      <c r="U291" s="13"/>
      <c r="V291" s="13"/>
      <c r="W291" s="13"/>
      <c r="X291" s="13"/>
      <c r="Y291" s="13"/>
      <c r="Z291" s="7"/>
      <c r="AA291" s="57"/>
      <c r="AB291" s="13"/>
      <c r="AC291" s="13"/>
      <c r="AD291" s="13"/>
      <c r="AE291" s="13"/>
      <c r="AF291" s="13"/>
      <c r="AG291" s="58"/>
      <c r="AH291" s="13"/>
      <c r="AI291" s="13"/>
      <c r="AJ291" s="7"/>
      <c r="AK291" s="57"/>
    </row>
    <row r="292" spans="1:37" s="51" customFormat="1" ht="33.75" customHeight="1" x14ac:dyDescent="0.4">
      <c r="A292" s="9" t="s">
        <v>338</v>
      </c>
      <c r="B292" s="10">
        <v>1312</v>
      </c>
      <c r="C292" s="11" t="s">
        <v>399</v>
      </c>
      <c r="D292" s="104"/>
      <c r="E292" s="104"/>
      <c r="F292" s="131"/>
      <c r="G292" s="133"/>
      <c r="H292" s="66">
        <v>1798</v>
      </c>
      <c r="I292" s="66">
        <v>1</v>
      </c>
      <c r="J292" s="66">
        <f t="shared" si="6"/>
        <v>1798</v>
      </c>
      <c r="K292" s="66">
        <f t="shared" ref="K292:K302" si="8">J292</f>
        <v>1798</v>
      </c>
      <c r="L292" s="12">
        <v>80</v>
      </c>
      <c r="M292" s="118"/>
      <c r="N292" s="13"/>
      <c r="O292" s="13"/>
      <c r="P292" s="7"/>
      <c r="Q292" s="56"/>
      <c r="R292" s="13"/>
      <c r="S292" s="13"/>
      <c r="T292" s="13"/>
      <c r="U292" s="13"/>
      <c r="V292" s="13"/>
      <c r="W292" s="13"/>
      <c r="X292" s="13"/>
      <c r="Y292" s="13"/>
      <c r="Z292" s="7"/>
      <c r="AA292" s="57"/>
      <c r="AB292" s="13"/>
      <c r="AC292" s="13"/>
      <c r="AD292" s="13"/>
      <c r="AE292" s="13"/>
      <c r="AF292" s="13"/>
      <c r="AG292" s="58"/>
      <c r="AH292" s="13"/>
      <c r="AI292" s="13"/>
      <c r="AJ292" s="7"/>
      <c r="AK292" s="57"/>
    </row>
    <row r="293" spans="1:37" s="51" customFormat="1" ht="33.75" customHeight="1" x14ac:dyDescent="0.4">
      <c r="A293" s="9" t="s">
        <v>338</v>
      </c>
      <c r="B293" s="10">
        <v>1313</v>
      </c>
      <c r="C293" s="11" t="s">
        <v>400</v>
      </c>
      <c r="D293" s="104"/>
      <c r="E293" s="104"/>
      <c r="F293" s="131"/>
      <c r="G293" s="133"/>
      <c r="H293" s="66">
        <v>1798</v>
      </c>
      <c r="I293" s="66">
        <v>1</v>
      </c>
      <c r="J293" s="66">
        <f t="shared" si="6"/>
        <v>1798</v>
      </c>
      <c r="K293" s="66">
        <f t="shared" si="8"/>
        <v>1798</v>
      </c>
      <c r="L293" s="12">
        <v>70</v>
      </c>
      <c r="M293" s="118"/>
      <c r="N293" s="13"/>
      <c r="O293" s="13"/>
      <c r="P293" s="7"/>
      <c r="Q293" s="56"/>
      <c r="R293" s="13"/>
      <c r="S293" s="13"/>
      <c r="T293" s="13"/>
      <c r="U293" s="13"/>
      <c r="V293" s="13"/>
      <c r="W293" s="13"/>
      <c r="X293" s="13"/>
      <c r="Y293" s="13"/>
      <c r="Z293" s="7"/>
      <c r="AA293" s="57"/>
      <c r="AB293" s="13"/>
      <c r="AC293" s="13"/>
      <c r="AD293" s="13"/>
      <c r="AE293" s="13"/>
      <c r="AF293" s="13"/>
      <c r="AG293" s="58"/>
      <c r="AH293" s="13"/>
      <c r="AI293" s="13"/>
      <c r="AJ293" s="7"/>
      <c r="AK293" s="57"/>
    </row>
    <row r="294" spans="1:37" s="51" customFormat="1" ht="33.75" customHeight="1" x14ac:dyDescent="0.4">
      <c r="A294" s="9" t="s">
        <v>338</v>
      </c>
      <c r="B294" s="10">
        <v>1314</v>
      </c>
      <c r="C294" s="11" t="s">
        <v>401</v>
      </c>
      <c r="D294" s="104"/>
      <c r="E294" s="104"/>
      <c r="F294" s="131"/>
      <c r="G294" s="133"/>
      <c r="H294" s="66">
        <v>1781</v>
      </c>
      <c r="I294" s="66">
        <v>1</v>
      </c>
      <c r="J294" s="66">
        <f t="shared" si="6"/>
        <v>1781</v>
      </c>
      <c r="K294" s="66">
        <f t="shared" si="8"/>
        <v>1781</v>
      </c>
      <c r="L294" s="12">
        <v>90</v>
      </c>
      <c r="M294" s="118"/>
      <c r="N294" s="13"/>
      <c r="O294" s="13"/>
      <c r="P294" s="7"/>
      <c r="Q294" s="56"/>
      <c r="R294" s="13"/>
      <c r="S294" s="13"/>
      <c r="T294" s="13"/>
      <c r="U294" s="13"/>
      <c r="V294" s="13"/>
      <c r="W294" s="13"/>
      <c r="X294" s="13"/>
      <c r="Y294" s="13"/>
      <c r="Z294" s="7"/>
      <c r="AA294" s="57"/>
      <c r="AB294" s="13"/>
      <c r="AC294" s="13"/>
      <c r="AD294" s="13"/>
      <c r="AE294" s="13"/>
      <c r="AF294" s="13"/>
      <c r="AG294" s="58"/>
      <c r="AH294" s="13"/>
      <c r="AI294" s="13"/>
      <c r="AJ294" s="7"/>
      <c r="AK294" s="57"/>
    </row>
    <row r="295" spans="1:37" s="51" customFormat="1" ht="33.75" customHeight="1" x14ac:dyDescent="0.4">
      <c r="A295" s="9" t="s">
        <v>338</v>
      </c>
      <c r="B295" s="10">
        <v>1315</v>
      </c>
      <c r="C295" s="11" t="s">
        <v>402</v>
      </c>
      <c r="D295" s="104"/>
      <c r="E295" s="104"/>
      <c r="F295" s="131"/>
      <c r="G295" s="133"/>
      <c r="H295" s="66">
        <v>1781</v>
      </c>
      <c r="I295" s="66">
        <v>1</v>
      </c>
      <c r="J295" s="66">
        <f t="shared" si="6"/>
        <v>1781</v>
      </c>
      <c r="K295" s="66">
        <f t="shared" si="8"/>
        <v>1781</v>
      </c>
      <c r="L295" s="12">
        <v>80</v>
      </c>
      <c r="M295" s="118"/>
      <c r="N295" s="13"/>
      <c r="O295" s="13"/>
      <c r="P295" s="7"/>
      <c r="Q295" s="56"/>
      <c r="R295" s="13"/>
      <c r="S295" s="13"/>
      <c r="T295" s="13"/>
      <c r="U295" s="13"/>
      <c r="V295" s="13"/>
      <c r="W295" s="13"/>
      <c r="X295" s="13"/>
      <c r="Y295" s="13"/>
      <c r="Z295" s="7"/>
      <c r="AA295" s="57"/>
      <c r="AB295" s="13"/>
      <c r="AC295" s="13"/>
      <c r="AD295" s="13"/>
      <c r="AE295" s="13"/>
      <c r="AF295" s="13"/>
      <c r="AG295" s="58"/>
      <c r="AH295" s="13"/>
      <c r="AI295" s="13"/>
      <c r="AJ295" s="7"/>
      <c r="AK295" s="57"/>
    </row>
    <row r="296" spans="1:37" s="51" customFormat="1" ht="33.75" customHeight="1" x14ac:dyDescent="0.4">
      <c r="A296" s="9" t="s">
        <v>338</v>
      </c>
      <c r="B296" s="10">
        <v>1316</v>
      </c>
      <c r="C296" s="11" t="s">
        <v>403</v>
      </c>
      <c r="D296" s="138"/>
      <c r="E296" s="138"/>
      <c r="F296" s="131"/>
      <c r="G296" s="133"/>
      <c r="H296" s="66">
        <v>1781</v>
      </c>
      <c r="I296" s="66">
        <v>1</v>
      </c>
      <c r="J296" s="66">
        <f t="shared" si="6"/>
        <v>1781</v>
      </c>
      <c r="K296" s="66">
        <f t="shared" si="8"/>
        <v>1781</v>
      </c>
      <c r="L296" s="12">
        <v>70</v>
      </c>
      <c r="M296" s="118"/>
      <c r="N296" s="13"/>
      <c r="O296" s="13"/>
      <c r="P296" s="7"/>
      <c r="Q296" s="56"/>
      <c r="R296" s="13"/>
      <c r="S296" s="13"/>
      <c r="T296" s="13"/>
      <c r="U296" s="13"/>
      <c r="V296" s="13"/>
      <c r="W296" s="13"/>
      <c r="X296" s="13"/>
      <c r="Y296" s="13"/>
      <c r="Z296" s="7"/>
      <c r="AA296" s="57"/>
      <c r="AB296" s="13"/>
      <c r="AC296" s="13"/>
      <c r="AD296" s="13"/>
      <c r="AE296" s="13"/>
      <c r="AF296" s="13"/>
      <c r="AG296" s="58"/>
      <c r="AH296" s="13"/>
      <c r="AI296" s="13"/>
      <c r="AJ296" s="7"/>
      <c r="AK296" s="57"/>
    </row>
    <row r="297" spans="1:37" s="51" customFormat="1" ht="33.75" customHeight="1" x14ac:dyDescent="0.4">
      <c r="A297" s="9" t="s">
        <v>338</v>
      </c>
      <c r="B297" s="10">
        <v>1321</v>
      </c>
      <c r="C297" s="11" t="s">
        <v>404</v>
      </c>
      <c r="D297" s="137" t="s">
        <v>345</v>
      </c>
      <c r="E297" s="137" t="s">
        <v>405</v>
      </c>
      <c r="F297" s="131"/>
      <c r="G297" s="133"/>
      <c r="H297" s="66">
        <v>3621</v>
      </c>
      <c r="I297" s="66">
        <v>1</v>
      </c>
      <c r="J297" s="66">
        <f t="shared" si="6"/>
        <v>3621</v>
      </c>
      <c r="K297" s="66">
        <f t="shared" si="8"/>
        <v>3621</v>
      </c>
      <c r="L297" s="12">
        <v>90</v>
      </c>
      <c r="M297" s="118"/>
      <c r="N297" s="13"/>
      <c r="O297" s="13"/>
      <c r="P297" s="7"/>
      <c r="Q297" s="56"/>
      <c r="R297" s="13"/>
      <c r="S297" s="13"/>
      <c r="T297" s="13"/>
      <c r="U297" s="13"/>
      <c r="V297" s="13"/>
      <c r="W297" s="13"/>
      <c r="X297" s="13"/>
      <c r="Y297" s="13"/>
      <c r="Z297" s="7"/>
      <c r="AA297" s="57"/>
      <c r="AB297" s="13"/>
      <c r="AC297" s="13"/>
      <c r="AD297" s="13"/>
      <c r="AE297" s="13"/>
      <c r="AF297" s="13"/>
      <c r="AG297" s="58"/>
      <c r="AH297" s="13"/>
      <c r="AI297" s="13"/>
      <c r="AJ297" s="7"/>
      <c r="AK297" s="57"/>
    </row>
    <row r="298" spans="1:37" s="51" customFormat="1" ht="33.75" customHeight="1" x14ac:dyDescent="0.4">
      <c r="A298" s="9" t="s">
        <v>338</v>
      </c>
      <c r="B298" s="10">
        <v>1322</v>
      </c>
      <c r="C298" s="11" t="s">
        <v>406</v>
      </c>
      <c r="D298" s="104"/>
      <c r="E298" s="104"/>
      <c r="F298" s="131"/>
      <c r="G298" s="133"/>
      <c r="H298" s="66">
        <v>3621</v>
      </c>
      <c r="I298" s="66">
        <v>1</v>
      </c>
      <c r="J298" s="66">
        <f t="shared" si="6"/>
        <v>3621</v>
      </c>
      <c r="K298" s="66">
        <f t="shared" si="8"/>
        <v>3621</v>
      </c>
      <c r="L298" s="12">
        <v>80</v>
      </c>
      <c r="M298" s="118"/>
      <c r="N298" s="13"/>
      <c r="O298" s="13"/>
      <c r="P298" s="7"/>
      <c r="Q298" s="56"/>
      <c r="R298" s="13"/>
      <c r="S298" s="13"/>
      <c r="T298" s="13"/>
      <c r="U298" s="13"/>
      <c r="V298" s="13"/>
      <c r="W298" s="13"/>
      <c r="X298" s="13"/>
      <c r="Y298" s="13"/>
      <c r="Z298" s="7"/>
      <c r="AA298" s="57"/>
      <c r="AB298" s="13"/>
      <c r="AC298" s="13"/>
      <c r="AD298" s="13"/>
      <c r="AE298" s="13"/>
      <c r="AF298" s="13"/>
      <c r="AG298" s="58"/>
      <c r="AH298" s="13"/>
      <c r="AI298" s="13"/>
      <c r="AJ298" s="7"/>
      <c r="AK298" s="57"/>
    </row>
    <row r="299" spans="1:37" s="51" customFormat="1" ht="33.75" customHeight="1" x14ac:dyDescent="0.4">
      <c r="A299" s="9" t="s">
        <v>338</v>
      </c>
      <c r="B299" s="10">
        <v>1323</v>
      </c>
      <c r="C299" s="11" t="s">
        <v>407</v>
      </c>
      <c r="D299" s="104"/>
      <c r="E299" s="104"/>
      <c r="F299" s="131"/>
      <c r="G299" s="133"/>
      <c r="H299" s="66">
        <v>3621</v>
      </c>
      <c r="I299" s="66">
        <v>1</v>
      </c>
      <c r="J299" s="66">
        <f t="shared" si="6"/>
        <v>3621</v>
      </c>
      <c r="K299" s="66">
        <f t="shared" si="8"/>
        <v>3621</v>
      </c>
      <c r="L299" s="12">
        <v>70</v>
      </c>
      <c r="M299" s="118"/>
      <c r="N299" s="13"/>
      <c r="O299" s="13"/>
      <c r="P299" s="7"/>
      <c r="Q299" s="56"/>
      <c r="R299" s="13"/>
      <c r="S299" s="13"/>
      <c r="T299" s="13"/>
      <c r="U299" s="13"/>
      <c r="V299" s="13"/>
      <c r="W299" s="13"/>
      <c r="X299" s="13"/>
      <c r="Y299" s="13"/>
      <c r="Z299" s="7"/>
      <c r="AA299" s="57"/>
      <c r="AB299" s="13"/>
      <c r="AC299" s="13"/>
      <c r="AD299" s="13"/>
      <c r="AE299" s="13"/>
      <c r="AF299" s="13"/>
      <c r="AG299" s="58"/>
      <c r="AH299" s="13"/>
      <c r="AI299" s="13"/>
      <c r="AJ299" s="7"/>
      <c r="AK299" s="57"/>
    </row>
    <row r="300" spans="1:37" s="51" customFormat="1" ht="33.75" customHeight="1" x14ac:dyDescent="0.4">
      <c r="A300" s="9" t="s">
        <v>338</v>
      </c>
      <c r="B300" s="10">
        <v>1324</v>
      </c>
      <c r="C300" s="11" t="s">
        <v>408</v>
      </c>
      <c r="D300" s="104"/>
      <c r="E300" s="104"/>
      <c r="F300" s="131"/>
      <c r="G300" s="133"/>
      <c r="H300" s="66">
        <v>3585</v>
      </c>
      <c r="I300" s="66">
        <v>1</v>
      </c>
      <c r="J300" s="66">
        <f t="shared" si="6"/>
        <v>3585</v>
      </c>
      <c r="K300" s="66">
        <f t="shared" si="8"/>
        <v>3585</v>
      </c>
      <c r="L300" s="12">
        <v>90</v>
      </c>
      <c r="M300" s="118"/>
      <c r="N300" s="13"/>
      <c r="O300" s="13"/>
      <c r="P300" s="7"/>
      <c r="Q300" s="56"/>
      <c r="R300" s="13"/>
      <c r="S300" s="13"/>
      <c r="T300" s="13"/>
      <c r="U300" s="13"/>
      <c r="V300" s="13"/>
      <c r="W300" s="13"/>
      <c r="X300" s="13"/>
      <c r="Y300" s="13"/>
      <c r="Z300" s="7"/>
      <c r="AA300" s="57"/>
      <c r="AB300" s="13"/>
      <c r="AC300" s="13"/>
      <c r="AD300" s="13"/>
      <c r="AE300" s="13"/>
      <c r="AF300" s="13"/>
      <c r="AG300" s="58"/>
      <c r="AH300" s="13"/>
      <c r="AI300" s="13"/>
      <c r="AJ300" s="7"/>
      <c r="AK300" s="57"/>
    </row>
    <row r="301" spans="1:37" s="51" customFormat="1" ht="33.75" customHeight="1" x14ac:dyDescent="0.4">
      <c r="A301" s="9" t="s">
        <v>338</v>
      </c>
      <c r="B301" s="10">
        <v>1325</v>
      </c>
      <c r="C301" s="11" t="s">
        <v>409</v>
      </c>
      <c r="D301" s="104"/>
      <c r="E301" s="104"/>
      <c r="F301" s="131"/>
      <c r="G301" s="133"/>
      <c r="H301" s="66">
        <v>3585</v>
      </c>
      <c r="I301" s="66">
        <v>1</v>
      </c>
      <c r="J301" s="66">
        <f t="shared" si="6"/>
        <v>3585</v>
      </c>
      <c r="K301" s="66">
        <f t="shared" si="8"/>
        <v>3585</v>
      </c>
      <c r="L301" s="12">
        <v>80</v>
      </c>
      <c r="M301" s="118"/>
      <c r="N301" s="13"/>
      <c r="O301" s="13"/>
      <c r="P301" s="7"/>
      <c r="Q301" s="56"/>
      <c r="R301" s="13"/>
      <c r="S301" s="13"/>
      <c r="T301" s="13"/>
      <c r="U301" s="13"/>
      <c r="V301" s="13"/>
      <c r="W301" s="13"/>
      <c r="X301" s="13"/>
      <c r="Y301" s="13"/>
      <c r="Z301" s="7"/>
      <c r="AA301" s="57"/>
      <c r="AB301" s="13"/>
      <c r="AC301" s="13"/>
      <c r="AD301" s="13"/>
      <c r="AE301" s="13"/>
      <c r="AF301" s="13"/>
      <c r="AG301" s="58"/>
      <c r="AH301" s="13"/>
      <c r="AI301" s="13"/>
      <c r="AJ301" s="7"/>
      <c r="AK301" s="57"/>
    </row>
    <row r="302" spans="1:37" s="51" customFormat="1" ht="33.75" customHeight="1" thickBot="1" x14ac:dyDescent="0.45">
      <c r="A302" s="16" t="s">
        <v>338</v>
      </c>
      <c r="B302" s="17">
        <v>1326</v>
      </c>
      <c r="C302" s="18" t="s">
        <v>410</v>
      </c>
      <c r="D302" s="109"/>
      <c r="E302" s="109"/>
      <c r="F302" s="139"/>
      <c r="G302" s="140"/>
      <c r="H302" s="67">
        <v>3585</v>
      </c>
      <c r="I302" s="67">
        <v>1</v>
      </c>
      <c r="J302" s="67">
        <f t="shared" si="6"/>
        <v>3585</v>
      </c>
      <c r="K302" s="67">
        <f t="shared" si="8"/>
        <v>3585</v>
      </c>
      <c r="L302" s="19">
        <v>70</v>
      </c>
      <c r="M302" s="119"/>
      <c r="N302" s="13"/>
      <c r="O302" s="13"/>
      <c r="P302" s="7"/>
      <c r="Q302" s="56"/>
      <c r="R302" s="13"/>
      <c r="S302" s="13"/>
      <c r="T302" s="13"/>
      <c r="U302" s="13"/>
      <c r="V302" s="13"/>
      <c r="W302" s="13"/>
      <c r="X302" s="13"/>
      <c r="Y302" s="13"/>
      <c r="Z302" s="7"/>
      <c r="AA302" s="57"/>
      <c r="AB302" s="13"/>
      <c r="AC302" s="13"/>
      <c r="AD302" s="13"/>
      <c r="AE302" s="13"/>
      <c r="AF302" s="13"/>
      <c r="AG302" s="58"/>
      <c r="AH302" s="13"/>
      <c r="AI302" s="13"/>
      <c r="AJ302" s="7"/>
      <c r="AK302" s="57"/>
    </row>
    <row r="303" spans="1:37" s="51" customFormat="1" ht="33.75" customHeight="1" thickBot="1" x14ac:dyDescent="0.45">
      <c r="A303" s="21"/>
      <c r="B303" s="21"/>
      <c r="C303" s="68"/>
      <c r="D303" s="69"/>
      <c r="E303" s="69"/>
      <c r="F303" s="69"/>
      <c r="G303" s="69"/>
      <c r="H303" s="70"/>
      <c r="I303" s="70"/>
      <c r="J303" s="70"/>
      <c r="K303" s="70"/>
      <c r="L303" s="25"/>
      <c r="M303" s="26"/>
      <c r="N303" s="13"/>
      <c r="O303" s="13"/>
      <c r="P303" s="7"/>
      <c r="Q303" s="56"/>
      <c r="R303" s="13"/>
      <c r="S303" s="13"/>
      <c r="T303" s="13"/>
      <c r="U303" s="13"/>
      <c r="V303" s="13"/>
      <c r="W303" s="13"/>
      <c r="X303" s="13"/>
      <c r="Y303" s="13"/>
      <c r="Z303" s="7"/>
      <c r="AA303" s="57"/>
      <c r="AB303" s="13"/>
      <c r="AC303" s="13"/>
      <c r="AD303" s="13"/>
      <c r="AE303" s="13"/>
      <c r="AF303" s="13"/>
      <c r="AG303" s="58"/>
      <c r="AH303" s="13"/>
      <c r="AI303" s="13"/>
      <c r="AJ303" s="7"/>
      <c r="AK303" s="57"/>
    </row>
    <row r="304" spans="1:37" s="51" customFormat="1" ht="33.75" customHeight="1" x14ac:dyDescent="0.4">
      <c r="A304" s="27" t="s">
        <v>332</v>
      </c>
      <c r="B304" s="28">
        <v>1411</v>
      </c>
      <c r="C304" s="29" t="s">
        <v>411</v>
      </c>
      <c r="D304" s="123" t="s">
        <v>412</v>
      </c>
      <c r="E304" s="123"/>
      <c r="F304" s="123"/>
      <c r="G304" s="123"/>
      <c r="H304" s="71">
        <v>50</v>
      </c>
      <c r="I304" s="71">
        <v>10</v>
      </c>
      <c r="J304" s="71">
        <f>H304*I304</f>
        <v>500</v>
      </c>
      <c r="K304" s="71"/>
      <c r="L304" s="30">
        <v>90</v>
      </c>
      <c r="M304" s="125" t="s">
        <v>91</v>
      </c>
      <c r="N304" s="13"/>
      <c r="O304" s="13"/>
      <c r="P304" s="7"/>
      <c r="Q304" s="56"/>
      <c r="R304" s="13"/>
      <c r="S304" s="13"/>
      <c r="T304" s="13"/>
      <c r="U304" s="13"/>
      <c r="V304" s="13"/>
      <c r="W304" s="13"/>
      <c r="X304" s="13"/>
      <c r="Y304" s="13"/>
      <c r="Z304" s="7"/>
      <c r="AA304" s="57"/>
      <c r="AB304" s="13"/>
      <c r="AC304" s="13"/>
      <c r="AD304" s="13"/>
      <c r="AE304" s="13"/>
      <c r="AF304" s="13"/>
      <c r="AG304" s="58"/>
      <c r="AH304" s="13"/>
      <c r="AI304" s="13"/>
      <c r="AJ304" s="7"/>
      <c r="AK304" s="57"/>
    </row>
    <row r="305" spans="1:37" s="51" customFormat="1" ht="33.75" customHeight="1" x14ac:dyDescent="0.4">
      <c r="A305" s="9" t="s">
        <v>332</v>
      </c>
      <c r="B305" s="10">
        <v>1412</v>
      </c>
      <c r="C305" s="31" t="s">
        <v>413</v>
      </c>
      <c r="D305" s="124"/>
      <c r="E305" s="124"/>
      <c r="F305" s="124"/>
      <c r="G305" s="124"/>
      <c r="H305" s="66">
        <v>50</v>
      </c>
      <c r="I305" s="66">
        <v>10</v>
      </c>
      <c r="J305" s="66">
        <f t="shared" ref="J305:J339" si="9">H305*I305</f>
        <v>500</v>
      </c>
      <c r="K305" s="66"/>
      <c r="L305" s="12">
        <v>80</v>
      </c>
      <c r="M305" s="126"/>
      <c r="N305" s="13"/>
      <c r="O305" s="13"/>
      <c r="P305" s="7"/>
      <c r="Q305" s="56"/>
      <c r="R305" s="13"/>
      <c r="S305" s="13"/>
      <c r="T305" s="13"/>
      <c r="U305" s="13"/>
      <c r="V305" s="13"/>
      <c r="W305" s="13"/>
      <c r="X305" s="13"/>
      <c r="Y305" s="13"/>
      <c r="Z305" s="7"/>
      <c r="AA305" s="57"/>
      <c r="AB305" s="13"/>
      <c r="AC305" s="13"/>
      <c r="AD305" s="13"/>
      <c r="AE305" s="13"/>
      <c r="AF305" s="13"/>
      <c r="AG305" s="58"/>
      <c r="AH305" s="13"/>
      <c r="AI305" s="13"/>
      <c r="AJ305" s="7"/>
      <c r="AK305" s="57"/>
    </row>
    <row r="306" spans="1:37" s="51" customFormat="1" ht="33.75" customHeight="1" x14ac:dyDescent="0.4">
      <c r="A306" s="9" t="s">
        <v>332</v>
      </c>
      <c r="B306" s="10">
        <v>1413</v>
      </c>
      <c r="C306" s="31" t="s">
        <v>414</v>
      </c>
      <c r="D306" s="124"/>
      <c r="E306" s="124"/>
      <c r="F306" s="124"/>
      <c r="G306" s="124"/>
      <c r="H306" s="66">
        <v>50</v>
      </c>
      <c r="I306" s="66">
        <v>10</v>
      </c>
      <c r="J306" s="66">
        <f t="shared" si="9"/>
        <v>500</v>
      </c>
      <c r="K306" s="66"/>
      <c r="L306" s="12">
        <v>70</v>
      </c>
      <c r="M306" s="126"/>
      <c r="N306" s="13"/>
      <c r="O306" s="13"/>
      <c r="P306" s="7"/>
      <c r="Q306" s="56"/>
      <c r="R306" s="13"/>
      <c r="S306" s="13"/>
      <c r="T306" s="13"/>
      <c r="U306" s="13"/>
      <c r="V306" s="13"/>
      <c r="W306" s="13"/>
      <c r="X306" s="13"/>
      <c r="Y306" s="13"/>
      <c r="Z306" s="7"/>
      <c r="AA306" s="57"/>
      <c r="AB306" s="13"/>
      <c r="AC306" s="13"/>
      <c r="AD306" s="13"/>
      <c r="AE306" s="13"/>
      <c r="AF306" s="13"/>
      <c r="AG306" s="58"/>
      <c r="AH306" s="13"/>
      <c r="AI306" s="13"/>
      <c r="AJ306" s="7"/>
      <c r="AK306" s="57"/>
    </row>
    <row r="307" spans="1:37" s="51" customFormat="1" ht="33.75" customHeight="1" x14ac:dyDescent="0.4">
      <c r="A307" s="9" t="s">
        <v>332</v>
      </c>
      <c r="B307" s="10">
        <v>1421</v>
      </c>
      <c r="C307" s="11" t="s">
        <v>415</v>
      </c>
      <c r="D307" s="121" t="s">
        <v>416</v>
      </c>
      <c r="E307" s="121"/>
      <c r="F307" s="121"/>
      <c r="G307" s="121"/>
      <c r="H307" s="66">
        <v>240</v>
      </c>
      <c r="I307" s="66">
        <v>1</v>
      </c>
      <c r="J307" s="66">
        <f t="shared" si="9"/>
        <v>240</v>
      </c>
      <c r="K307" s="66"/>
      <c r="L307" s="12">
        <v>90</v>
      </c>
      <c r="M307" s="127" t="s">
        <v>417</v>
      </c>
      <c r="N307" s="13"/>
      <c r="O307" s="13"/>
      <c r="P307" s="7"/>
      <c r="Q307" s="56"/>
      <c r="R307" s="13"/>
      <c r="S307" s="13"/>
      <c r="T307" s="13"/>
      <c r="U307" s="13"/>
      <c r="V307" s="13"/>
      <c r="W307" s="13"/>
      <c r="X307" s="13"/>
      <c r="Y307" s="13"/>
      <c r="Z307" s="7"/>
      <c r="AA307" s="57"/>
      <c r="AB307" s="13"/>
      <c r="AC307" s="13"/>
      <c r="AD307" s="13"/>
      <c r="AE307" s="13"/>
      <c r="AF307" s="13"/>
      <c r="AG307" s="58"/>
      <c r="AH307" s="13"/>
      <c r="AI307" s="13"/>
      <c r="AJ307" s="7"/>
      <c r="AK307" s="57"/>
    </row>
    <row r="308" spans="1:37" s="51" customFormat="1" ht="33.75" customHeight="1" x14ac:dyDescent="0.4">
      <c r="A308" s="9" t="s">
        <v>332</v>
      </c>
      <c r="B308" s="10">
        <v>1422</v>
      </c>
      <c r="C308" s="11" t="s">
        <v>418</v>
      </c>
      <c r="D308" s="121"/>
      <c r="E308" s="121"/>
      <c r="F308" s="121"/>
      <c r="G308" s="121"/>
      <c r="H308" s="66">
        <v>240</v>
      </c>
      <c r="I308" s="66">
        <v>1</v>
      </c>
      <c r="J308" s="66">
        <f t="shared" si="9"/>
        <v>240</v>
      </c>
      <c r="K308" s="66"/>
      <c r="L308" s="12">
        <v>80</v>
      </c>
      <c r="M308" s="118"/>
      <c r="N308" s="13"/>
      <c r="O308" s="13"/>
      <c r="P308" s="7"/>
      <c r="Q308" s="56"/>
      <c r="R308" s="13"/>
      <c r="S308" s="13"/>
      <c r="T308" s="13"/>
      <c r="U308" s="13"/>
      <c r="V308" s="13"/>
      <c r="W308" s="13"/>
      <c r="X308" s="13"/>
      <c r="Y308" s="13"/>
      <c r="Z308" s="7"/>
      <c r="AA308" s="57"/>
      <c r="AB308" s="13"/>
      <c r="AC308" s="13"/>
      <c r="AD308" s="13"/>
      <c r="AE308" s="13"/>
      <c r="AF308" s="13"/>
      <c r="AG308" s="58"/>
      <c r="AH308" s="13"/>
      <c r="AI308" s="13"/>
      <c r="AJ308" s="7"/>
      <c r="AK308" s="57"/>
    </row>
    <row r="309" spans="1:37" s="51" customFormat="1" ht="33.75" customHeight="1" x14ac:dyDescent="0.4">
      <c r="A309" s="9" t="s">
        <v>332</v>
      </c>
      <c r="B309" s="10">
        <v>1423</v>
      </c>
      <c r="C309" s="11" t="s">
        <v>419</v>
      </c>
      <c r="D309" s="121"/>
      <c r="E309" s="121"/>
      <c r="F309" s="121"/>
      <c r="G309" s="121"/>
      <c r="H309" s="66">
        <v>240</v>
      </c>
      <c r="I309" s="66">
        <v>1</v>
      </c>
      <c r="J309" s="66">
        <f t="shared" si="9"/>
        <v>240</v>
      </c>
      <c r="K309" s="66"/>
      <c r="L309" s="12">
        <v>70</v>
      </c>
      <c r="M309" s="118"/>
      <c r="N309" s="13"/>
      <c r="O309" s="13"/>
      <c r="P309" s="7"/>
      <c r="Q309" s="56"/>
      <c r="R309" s="13"/>
      <c r="S309" s="13"/>
      <c r="T309" s="13"/>
      <c r="U309" s="13"/>
      <c r="V309" s="13"/>
      <c r="W309" s="13"/>
      <c r="X309" s="13"/>
      <c r="Y309" s="13"/>
      <c r="Z309" s="7"/>
      <c r="AA309" s="57"/>
      <c r="AB309" s="13"/>
      <c r="AC309" s="13"/>
      <c r="AD309" s="13"/>
      <c r="AE309" s="13"/>
      <c r="AF309" s="13"/>
      <c r="AG309" s="58"/>
      <c r="AH309" s="13"/>
      <c r="AI309" s="13"/>
      <c r="AJ309" s="7"/>
      <c r="AK309" s="57"/>
    </row>
    <row r="310" spans="1:37" s="51" customFormat="1" ht="33.75" customHeight="1" x14ac:dyDescent="0.4">
      <c r="A310" s="9" t="s">
        <v>332</v>
      </c>
      <c r="B310" s="10">
        <v>1431</v>
      </c>
      <c r="C310" s="11" t="s">
        <v>420</v>
      </c>
      <c r="D310" s="121" t="s">
        <v>421</v>
      </c>
      <c r="E310" s="121"/>
      <c r="F310" s="121"/>
      <c r="G310" s="121"/>
      <c r="H310" s="66">
        <v>100</v>
      </c>
      <c r="I310" s="66">
        <v>1</v>
      </c>
      <c r="J310" s="66">
        <f t="shared" si="9"/>
        <v>100</v>
      </c>
      <c r="K310" s="66"/>
      <c r="L310" s="12">
        <v>90</v>
      </c>
      <c r="M310" s="118"/>
      <c r="N310" s="13"/>
      <c r="O310" s="13"/>
      <c r="P310" s="7"/>
      <c r="Q310" s="56"/>
      <c r="R310" s="13"/>
      <c r="S310" s="13"/>
      <c r="T310" s="13"/>
      <c r="U310" s="13"/>
      <c r="V310" s="13"/>
      <c r="W310" s="13"/>
      <c r="X310" s="13"/>
      <c r="Y310" s="13"/>
      <c r="Z310" s="7"/>
      <c r="AA310" s="57"/>
      <c r="AB310" s="13"/>
      <c r="AC310" s="13"/>
      <c r="AD310" s="13"/>
      <c r="AE310" s="13"/>
      <c r="AF310" s="13"/>
      <c r="AG310" s="58"/>
      <c r="AH310" s="13"/>
      <c r="AI310" s="13"/>
      <c r="AJ310" s="7"/>
      <c r="AK310" s="57"/>
    </row>
    <row r="311" spans="1:37" s="51" customFormat="1" ht="33.75" customHeight="1" x14ac:dyDescent="0.4">
      <c r="A311" s="9" t="s">
        <v>332</v>
      </c>
      <c r="B311" s="10">
        <v>1432</v>
      </c>
      <c r="C311" s="11" t="s">
        <v>422</v>
      </c>
      <c r="D311" s="121"/>
      <c r="E311" s="121"/>
      <c r="F311" s="121"/>
      <c r="G311" s="121"/>
      <c r="H311" s="66">
        <v>100</v>
      </c>
      <c r="I311" s="66">
        <v>1</v>
      </c>
      <c r="J311" s="66">
        <f t="shared" si="9"/>
        <v>100</v>
      </c>
      <c r="K311" s="66"/>
      <c r="L311" s="12">
        <v>80</v>
      </c>
      <c r="M311" s="118"/>
      <c r="N311" s="13"/>
      <c r="O311" s="13"/>
      <c r="P311" s="7"/>
      <c r="Q311" s="56"/>
      <c r="R311" s="13"/>
      <c r="S311" s="13"/>
      <c r="T311" s="13"/>
      <c r="U311" s="13"/>
      <c r="V311" s="13"/>
      <c r="W311" s="13"/>
      <c r="X311" s="13"/>
      <c r="Y311" s="13"/>
      <c r="Z311" s="7"/>
      <c r="AA311" s="57"/>
      <c r="AB311" s="13"/>
      <c r="AC311" s="13"/>
      <c r="AD311" s="13"/>
      <c r="AE311" s="13"/>
      <c r="AF311" s="13"/>
      <c r="AG311" s="58"/>
      <c r="AH311" s="13"/>
      <c r="AI311" s="13"/>
      <c r="AJ311" s="7"/>
      <c r="AK311" s="57"/>
    </row>
    <row r="312" spans="1:37" s="51" customFormat="1" ht="33.75" customHeight="1" x14ac:dyDescent="0.4">
      <c r="A312" s="9" t="s">
        <v>332</v>
      </c>
      <c r="B312" s="10">
        <v>1433</v>
      </c>
      <c r="C312" s="11" t="s">
        <v>423</v>
      </c>
      <c r="D312" s="121"/>
      <c r="E312" s="121"/>
      <c r="F312" s="121"/>
      <c r="G312" s="121"/>
      <c r="H312" s="66">
        <v>100</v>
      </c>
      <c r="I312" s="66">
        <v>1</v>
      </c>
      <c r="J312" s="66">
        <f t="shared" si="9"/>
        <v>100</v>
      </c>
      <c r="K312" s="66"/>
      <c r="L312" s="12">
        <v>70</v>
      </c>
      <c r="M312" s="118"/>
      <c r="N312" s="13"/>
      <c r="O312" s="13"/>
      <c r="P312" s="7"/>
      <c r="Q312" s="56"/>
      <c r="R312" s="13"/>
      <c r="S312" s="13"/>
      <c r="T312" s="13"/>
      <c r="U312" s="13"/>
      <c r="V312" s="13"/>
      <c r="W312" s="13"/>
      <c r="X312" s="13"/>
      <c r="Y312" s="13"/>
      <c r="Z312" s="7"/>
      <c r="AA312" s="57"/>
      <c r="AB312" s="13"/>
      <c r="AC312" s="13"/>
      <c r="AD312" s="13"/>
      <c r="AE312" s="13"/>
      <c r="AF312" s="13"/>
      <c r="AG312" s="58"/>
      <c r="AH312" s="13"/>
      <c r="AI312" s="13"/>
      <c r="AJ312" s="7"/>
      <c r="AK312" s="57"/>
    </row>
    <row r="313" spans="1:37" s="51" customFormat="1" ht="33.75" customHeight="1" x14ac:dyDescent="0.4">
      <c r="A313" s="9" t="s">
        <v>338</v>
      </c>
      <c r="B313" s="10">
        <v>1444</v>
      </c>
      <c r="C313" s="11" t="s">
        <v>424</v>
      </c>
      <c r="D313" s="128" t="s">
        <v>425</v>
      </c>
      <c r="E313" s="129"/>
      <c r="F313" s="129"/>
      <c r="G313" s="130"/>
      <c r="H313" s="66">
        <v>480</v>
      </c>
      <c r="I313" s="66">
        <v>1</v>
      </c>
      <c r="J313" s="66">
        <f t="shared" si="9"/>
        <v>480</v>
      </c>
      <c r="K313" s="66"/>
      <c r="L313" s="12">
        <v>90</v>
      </c>
      <c r="M313" s="118"/>
      <c r="N313" s="13"/>
      <c r="O313" s="13"/>
      <c r="P313" s="7"/>
      <c r="Q313" s="56"/>
      <c r="R313" s="13"/>
      <c r="S313" s="13"/>
      <c r="T313" s="13"/>
      <c r="U313" s="13"/>
      <c r="V313" s="13"/>
      <c r="W313" s="13"/>
      <c r="X313" s="13"/>
      <c r="Y313" s="13"/>
      <c r="Z313" s="7"/>
      <c r="AA313" s="57"/>
      <c r="AB313" s="13"/>
      <c r="AC313" s="13"/>
      <c r="AD313" s="13"/>
      <c r="AE313" s="13"/>
      <c r="AF313" s="13"/>
      <c r="AG313" s="58"/>
      <c r="AH313" s="13"/>
      <c r="AI313" s="13"/>
      <c r="AJ313" s="7"/>
      <c r="AK313" s="57"/>
    </row>
    <row r="314" spans="1:37" s="51" customFormat="1" ht="33.75" customHeight="1" x14ac:dyDescent="0.4">
      <c r="A314" s="9" t="s">
        <v>338</v>
      </c>
      <c r="B314" s="10">
        <v>1445</v>
      </c>
      <c r="C314" s="11" t="s">
        <v>426</v>
      </c>
      <c r="D314" s="131"/>
      <c r="E314" s="132"/>
      <c r="F314" s="132"/>
      <c r="G314" s="133"/>
      <c r="H314" s="66">
        <v>480</v>
      </c>
      <c r="I314" s="66">
        <v>1</v>
      </c>
      <c r="J314" s="66">
        <f t="shared" si="9"/>
        <v>480</v>
      </c>
      <c r="K314" s="66"/>
      <c r="L314" s="12">
        <v>80</v>
      </c>
      <c r="M314" s="118"/>
      <c r="N314" s="13"/>
      <c r="O314" s="13"/>
      <c r="P314" s="7"/>
      <c r="Q314" s="56"/>
      <c r="R314" s="13"/>
      <c r="S314" s="13"/>
      <c r="T314" s="13"/>
      <c r="U314" s="13"/>
      <c r="V314" s="13"/>
      <c r="W314" s="13"/>
      <c r="X314" s="13"/>
      <c r="Y314" s="13"/>
      <c r="Z314" s="7"/>
      <c r="AA314" s="57"/>
      <c r="AB314" s="13"/>
      <c r="AC314" s="13"/>
      <c r="AD314" s="13"/>
      <c r="AE314" s="13"/>
      <c r="AF314" s="13"/>
      <c r="AG314" s="58"/>
      <c r="AH314" s="13"/>
      <c r="AI314" s="13"/>
      <c r="AJ314" s="7"/>
      <c r="AK314" s="57"/>
    </row>
    <row r="315" spans="1:37" s="51" customFormat="1" ht="33.75" customHeight="1" x14ac:dyDescent="0.4">
      <c r="A315" s="9" t="s">
        <v>338</v>
      </c>
      <c r="B315" s="10">
        <v>1446</v>
      </c>
      <c r="C315" s="11" t="s">
        <v>427</v>
      </c>
      <c r="D315" s="134"/>
      <c r="E315" s="135"/>
      <c r="F315" s="135"/>
      <c r="G315" s="136"/>
      <c r="H315" s="66">
        <v>480</v>
      </c>
      <c r="I315" s="66">
        <v>1</v>
      </c>
      <c r="J315" s="66">
        <f t="shared" si="9"/>
        <v>480</v>
      </c>
      <c r="K315" s="66"/>
      <c r="L315" s="12">
        <v>70</v>
      </c>
      <c r="M315" s="118"/>
      <c r="N315" s="13"/>
      <c r="O315" s="13"/>
      <c r="P315" s="7"/>
      <c r="Q315" s="56"/>
      <c r="R315" s="13"/>
      <c r="S315" s="13"/>
      <c r="T315" s="13"/>
      <c r="U315" s="13"/>
      <c r="V315" s="13"/>
      <c r="W315" s="13"/>
      <c r="X315" s="13"/>
      <c r="Y315" s="13"/>
      <c r="Z315" s="7"/>
      <c r="AA315" s="57"/>
      <c r="AB315" s="13"/>
      <c r="AC315" s="13"/>
      <c r="AD315" s="13"/>
      <c r="AE315" s="13"/>
      <c r="AF315" s="13"/>
      <c r="AG315" s="58"/>
      <c r="AH315" s="13"/>
      <c r="AI315" s="13"/>
      <c r="AJ315" s="7"/>
      <c r="AK315" s="57"/>
    </row>
    <row r="316" spans="1:37" s="51" customFormat="1" ht="33.75" customHeight="1" x14ac:dyDescent="0.4">
      <c r="A316" s="9" t="s">
        <v>332</v>
      </c>
      <c r="B316" s="10">
        <v>1451</v>
      </c>
      <c r="C316" s="11" t="s">
        <v>428</v>
      </c>
      <c r="D316" s="121" t="s">
        <v>429</v>
      </c>
      <c r="E316" s="121"/>
      <c r="F316" s="121"/>
      <c r="G316" s="121"/>
      <c r="H316" s="66">
        <v>200</v>
      </c>
      <c r="I316" s="66">
        <v>1</v>
      </c>
      <c r="J316" s="66">
        <f t="shared" si="9"/>
        <v>200</v>
      </c>
      <c r="K316" s="66"/>
      <c r="L316" s="12">
        <v>90</v>
      </c>
      <c r="M316" s="118"/>
      <c r="N316" s="13"/>
      <c r="O316" s="13"/>
      <c r="P316" s="7"/>
      <c r="Q316" s="56"/>
      <c r="R316" s="13"/>
      <c r="S316" s="13"/>
      <c r="T316" s="13"/>
      <c r="U316" s="13"/>
      <c r="V316" s="13"/>
      <c r="W316" s="13"/>
      <c r="X316" s="13"/>
      <c r="Y316" s="13"/>
      <c r="Z316" s="7"/>
      <c r="AA316" s="57"/>
      <c r="AB316" s="13"/>
      <c r="AC316" s="13"/>
      <c r="AD316" s="13"/>
      <c r="AE316" s="13"/>
      <c r="AF316" s="13"/>
      <c r="AG316" s="58"/>
      <c r="AH316" s="13"/>
      <c r="AI316" s="13"/>
      <c r="AJ316" s="7"/>
      <c r="AK316" s="57"/>
    </row>
    <row r="317" spans="1:37" s="51" customFormat="1" ht="33.75" customHeight="1" x14ac:dyDescent="0.4">
      <c r="A317" s="9" t="s">
        <v>332</v>
      </c>
      <c r="B317" s="10">
        <v>1452</v>
      </c>
      <c r="C317" s="11" t="s">
        <v>430</v>
      </c>
      <c r="D317" s="121"/>
      <c r="E317" s="121"/>
      <c r="F317" s="121"/>
      <c r="G317" s="121"/>
      <c r="H317" s="66">
        <v>200</v>
      </c>
      <c r="I317" s="66">
        <v>1</v>
      </c>
      <c r="J317" s="66">
        <f t="shared" si="9"/>
        <v>200</v>
      </c>
      <c r="K317" s="66"/>
      <c r="L317" s="12">
        <v>80</v>
      </c>
      <c r="M317" s="118"/>
      <c r="N317" s="13"/>
      <c r="O317" s="13"/>
      <c r="P317" s="7"/>
      <c r="Q317" s="56"/>
      <c r="R317" s="13"/>
      <c r="S317" s="13"/>
      <c r="T317" s="13"/>
      <c r="U317" s="13"/>
      <c r="V317" s="13"/>
      <c r="W317" s="13"/>
      <c r="X317" s="13"/>
      <c r="Y317" s="13"/>
      <c r="Z317" s="7"/>
      <c r="AA317" s="57"/>
      <c r="AB317" s="13"/>
      <c r="AC317" s="13"/>
      <c r="AD317" s="13"/>
      <c r="AE317" s="13"/>
      <c r="AF317" s="13"/>
      <c r="AG317" s="58"/>
      <c r="AH317" s="13"/>
      <c r="AI317" s="13"/>
      <c r="AJ317" s="7"/>
      <c r="AK317" s="57"/>
    </row>
    <row r="318" spans="1:37" s="51" customFormat="1" ht="33.75" customHeight="1" x14ac:dyDescent="0.4">
      <c r="A318" s="9" t="s">
        <v>332</v>
      </c>
      <c r="B318" s="10">
        <v>1453</v>
      </c>
      <c r="C318" s="11" t="s">
        <v>431</v>
      </c>
      <c r="D318" s="121"/>
      <c r="E318" s="121"/>
      <c r="F318" s="121"/>
      <c r="G318" s="121"/>
      <c r="H318" s="66">
        <v>200</v>
      </c>
      <c r="I318" s="66">
        <v>1</v>
      </c>
      <c r="J318" s="66">
        <f t="shared" si="9"/>
        <v>200</v>
      </c>
      <c r="K318" s="66"/>
      <c r="L318" s="12">
        <v>70</v>
      </c>
      <c r="M318" s="118"/>
      <c r="N318" s="13"/>
      <c r="O318" s="13"/>
      <c r="P318" s="7"/>
      <c r="Q318" s="56"/>
      <c r="R318" s="13"/>
      <c r="S318" s="13"/>
      <c r="T318" s="13"/>
      <c r="U318" s="13"/>
      <c r="V318" s="13"/>
      <c r="W318" s="13"/>
      <c r="X318" s="13"/>
      <c r="Y318" s="13"/>
      <c r="Z318" s="7"/>
      <c r="AA318" s="57"/>
      <c r="AB318" s="13"/>
      <c r="AC318" s="13"/>
      <c r="AD318" s="13"/>
      <c r="AE318" s="13"/>
      <c r="AF318" s="13"/>
      <c r="AG318" s="58"/>
      <c r="AH318" s="13"/>
      <c r="AI318" s="13"/>
      <c r="AJ318" s="7"/>
      <c r="AK318" s="57"/>
    </row>
    <row r="319" spans="1:37" s="51" customFormat="1" ht="33.75" customHeight="1" x14ac:dyDescent="0.4">
      <c r="A319" s="9" t="s">
        <v>332</v>
      </c>
      <c r="B319" s="10">
        <v>1461</v>
      </c>
      <c r="C319" s="11" t="s">
        <v>432</v>
      </c>
      <c r="D319" s="121" t="s">
        <v>433</v>
      </c>
      <c r="E319" s="121"/>
      <c r="F319" s="121"/>
      <c r="G319" s="121"/>
      <c r="H319" s="66">
        <v>150</v>
      </c>
      <c r="I319" s="66">
        <v>1</v>
      </c>
      <c r="J319" s="66">
        <f t="shared" si="9"/>
        <v>150</v>
      </c>
      <c r="K319" s="66"/>
      <c r="L319" s="12">
        <v>90</v>
      </c>
      <c r="M319" s="118"/>
      <c r="N319" s="13"/>
      <c r="O319" s="13"/>
      <c r="P319" s="7"/>
      <c r="Q319" s="56"/>
      <c r="R319" s="13"/>
      <c r="S319" s="13"/>
      <c r="T319" s="13"/>
      <c r="U319" s="13"/>
      <c r="V319" s="13"/>
      <c r="W319" s="13"/>
      <c r="X319" s="13"/>
      <c r="Y319" s="13"/>
      <c r="Z319" s="7"/>
      <c r="AA319" s="57"/>
      <c r="AB319" s="13"/>
      <c r="AC319" s="13"/>
      <c r="AD319" s="13"/>
      <c r="AE319" s="13"/>
      <c r="AF319" s="13"/>
      <c r="AG319" s="58"/>
      <c r="AH319" s="13"/>
      <c r="AI319" s="13"/>
      <c r="AJ319" s="7"/>
      <c r="AK319" s="57"/>
    </row>
    <row r="320" spans="1:37" s="51" customFormat="1" ht="33.75" customHeight="1" x14ac:dyDescent="0.4">
      <c r="A320" s="9" t="s">
        <v>332</v>
      </c>
      <c r="B320" s="10">
        <v>1462</v>
      </c>
      <c r="C320" s="11" t="s">
        <v>434</v>
      </c>
      <c r="D320" s="121"/>
      <c r="E320" s="121"/>
      <c r="F320" s="121"/>
      <c r="G320" s="121"/>
      <c r="H320" s="66">
        <v>150</v>
      </c>
      <c r="I320" s="66">
        <v>1</v>
      </c>
      <c r="J320" s="66">
        <f t="shared" si="9"/>
        <v>150</v>
      </c>
      <c r="K320" s="66"/>
      <c r="L320" s="12">
        <v>80</v>
      </c>
      <c r="M320" s="118"/>
      <c r="N320" s="13"/>
      <c r="O320" s="13"/>
      <c r="P320" s="7"/>
      <c r="Q320" s="56"/>
      <c r="R320" s="13"/>
      <c r="S320" s="13"/>
      <c r="T320" s="13"/>
      <c r="U320" s="13"/>
      <c r="V320" s="13"/>
      <c r="W320" s="13"/>
      <c r="X320" s="13"/>
      <c r="Y320" s="13"/>
      <c r="Z320" s="7"/>
      <c r="AA320" s="57"/>
      <c r="AB320" s="13"/>
      <c r="AC320" s="13"/>
      <c r="AD320" s="13"/>
      <c r="AE320" s="13"/>
      <c r="AF320" s="13"/>
      <c r="AG320" s="58"/>
      <c r="AH320" s="13"/>
      <c r="AI320" s="13"/>
      <c r="AJ320" s="7"/>
      <c r="AK320" s="57"/>
    </row>
    <row r="321" spans="1:37" s="51" customFormat="1" ht="33.75" customHeight="1" x14ac:dyDescent="0.4">
      <c r="A321" s="9" t="s">
        <v>332</v>
      </c>
      <c r="B321" s="10">
        <v>1463</v>
      </c>
      <c r="C321" s="11" t="s">
        <v>435</v>
      </c>
      <c r="D321" s="121"/>
      <c r="E321" s="121"/>
      <c r="F321" s="121"/>
      <c r="G321" s="121"/>
      <c r="H321" s="66">
        <v>150</v>
      </c>
      <c r="I321" s="66">
        <v>1</v>
      </c>
      <c r="J321" s="66">
        <f t="shared" si="9"/>
        <v>150</v>
      </c>
      <c r="K321" s="66"/>
      <c r="L321" s="12">
        <v>70</v>
      </c>
      <c r="M321" s="118"/>
      <c r="N321" s="13"/>
      <c r="O321" s="13"/>
      <c r="P321" s="7"/>
      <c r="Q321" s="56"/>
      <c r="R321" s="13"/>
      <c r="S321" s="13"/>
      <c r="T321" s="13"/>
      <c r="U321" s="13"/>
      <c r="V321" s="13"/>
      <c r="W321" s="13"/>
      <c r="X321" s="13"/>
      <c r="Y321" s="13"/>
      <c r="Z321" s="7"/>
      <c r="AA321" s="57"/>
      <c r="AB321" s="13"/>
      <c r="AC321" s="13"/>
      <c r="AD321" s="13"/>
      <c r="AE321" s="13"/>
      <c r="AF321" s="13"/>
      <c r="AG321" s="58"/>
      <c r="AH321" s="13"/>
      <c r="AI321" s="13"/>
      <c r="AJ321" s="7"/>
      <c r="AK321" s="57"/>
    </row>
    <row r="322" spans="1:37" s="51" customFormat="1" ht="33.75" customHeight="1" x14ac:dyDescent="0.4">
      <c r="A322" s="9" t="s">
        <v>332</v>
      </c>
      <c r="B322" s="10">
        <v>1511</v>
      </c>
      <c r="C322" s="11" t="s">
        <v>436</v>
      </c>
      <c r="D322" s="99" t="s">
        <v>437</v>
      </c>
      <c r="E322" s="99" t="s">
        <v>438</v>
      </c>
      <c r="F322" s="99" t="s">
        <v>439</v>
      </c>
      <c r="G322" s="121" t="s">
        <v>440</v>
      </c>
      <c r="H322" s="66">
        <v>88</v>
      </c>
      <c r="I322" s="66">
        <v>1</v>
      </c>
      <c r="J322" s="66">
        <f t="shared" si="9"/>
        <v>88</v>
      </c>
      <c r="K322" s="66"/>
      <c r="L322" s="12">
        <v>90</v>
      </c>
      <c r="M322" s="118"/>
      <c r="N322" s="13"/>
      <c r="O322" s="13"/>
      <c r="P322" s="7"/>
      <c r="Q322" s="56"/>
      <c r="R322" s="13"/>
      <c r="S322" s="13"/>
      <c r="T322" s="13"/>
      <c r="U322" s="13"/>
      <c r="V322" s="13"/>
      <c r="W322" s="13"/>
      <c r="X322" s="13"/>
      <c r="Y322" s="13"/>
      <c r="Z322" s="7"/>
      <c r="AA322" s="57"/>
      <c r="AB322" s="13"/>
      <c r="AC322" s="13"/>
      <c r="AD322" s="13"/>
      <c r="AE322" s="13"/>
      <c r="AF322" s="13"/>
      <c r="AG322" s="58"/>
      <c r="AH322" s="13"/>
      <c r="AI322" s="13"/>
      <c r="AJ322" s="7"/>
      <c r="AK322" s="57"/>
    </row>
    <row r="323" spans="1:37" s="51" customFormat="1" ht="33.75" customHeight="1" x14ac:dyDescent="0.4">
      <c r="A323" s="9" t="s">
        <v>332</v>
      </c>
      <c r="B323" s="10">
        <v>1512</v>
      </c>
      <c r="C323" s="11" t="s">
        <v>441</v>
      </c>
      <c r="D323" s="99"/>
      <c r="E323" s="99"/>
      <c r="F323" s="99"/>
      <c r="G323" s="121"/>
      <c r="H323" s="66">
        <v>88</v>
      </c>
      <c r="I323" s="66">
        <v>1</v>
      </c>
      <c r="J323" s="66">
        <f t="shared" si="9"/>
        <v>88</v>
      </c>
      <c r="K323" s="66"/>
      <c r="L323" s="12">
        <v>80</v>
      </c>
      <c r="M323" s="118"/>
      <c r="N323" s="13"/>
      <c r="O323" s="13"/>
      <c r="P323" s="7"/>
      <c r="Q323" s="56"/>
      <c r="R323" s="13"/>
      <c r="S323" s="13"/>
      <c r="T323" s="13"/>
      <c r="U323" s="13"/>
      <c r="V323" s="13"/>
      <c r="W323" s="13"/>
      <c r="X323" s="13"/>
      <c r="Y323" s="13"/>
      <c r="Z323" s="7"/>
      <c r="AA323" s="57"/>
      <c r="AB323" s="13"/>
      <c r="AC323" s="13"/>
      <c r="AD323" s="13"/>
      <c r="AE323" s="13"/>
      <c r="AF323" s="13"/>
      <c r="AG323" s="58"/>
      <c r="AH323" s="13"/>
      <c r="AI323" s="13"/>
      <c r="AJ323" s="7"/>
      <c r="AK323" s="57"/>
    </row>
    <row r="324" spans="1:37" s="51" customFormat="1" ht="33.75" customHeight="1" x14ac:dyDescent="0.4">
      <c r="A324" s="9" t="s">
        <v>332</v>
      </c>
      <c r="B324" s="10">
        <v>1513</v>
      </c>
      <c r="C324" s="11" t="s">
        <v>442</v>
      </c>
      <c r="D324" s="99"/>
      <c r="E324" s="99"/>
      <c r="F324" s="99"/>
      <c r="G324" s="121"/>
      <c r="H324" s="66">
        <v>88</v>
      </c>
      <c r="I324" s="66">
        <v>1</v>
      </c>
      <c r="J324" s="66">
        <f t="shared" si="9"/>
        <v>88</v>
      </c>
      <c r="K324" s="66"/>
      <c r="L324" s="12">
        <v>70</v>
      </c>
      <c r="M324" s="118"/>
      <c r="N324" s="13"/>
      <c r="O324" s="13"/>
      <c r="P324" s="7"/>
      <c r="Q324" s="56"/>
      <c r="R324" s="13"/>
      <c r="S324" s="13"/>
      <c r="T324" s="13"/>
      <c r="U324" s="13"/>
      <c r="V324" s="13"/>
      <c r="W324" s="13"/>
      <c r="X324" s="13"/>
      <c r="Y324" s="13"/>
      <c r="Z324" s="7"/>
      <c r="AA324" s="57"/>
      <c r="AB324" s="13"/>
      <c r="AC324" s="13"/>
      <c r="AD324" s="13"/>
      <c r="AE324" s="13"/>
      <c r="AF324" s="13"/>
      <c r="AG324" s="58"/>
      <c r="AH324" s="13"/>
      <c r="AI324" s="13"/>
      <c r="AJ324" s="7"/>
      <c r="AK324" s="57"/>
    </row>
    <row r="325" spans="1:37" s="51" customFormat="1" ht="33.75" customHeight="1" x14ac:dyDescent="0.4">
      <c r="A325" s="9" t="s">
        <v>332</v>
      </c>
      <c r="B325" s="10">
        <v>1521</v>
      </c>
      <c r="C325" s="11" t="s">
        <v>443</v>
      </c>
      <c r="D325" s="99" t="s">
        <v>36</v>
      </c>
      <c r="E325" s="99" t="s">
        <v>444</v>
      </c>
      <c r="F325" s="99"/>
      <c r="G325" s="121"/>
      <c r="H325" s="66">
        <v>176</v>
      </c>
      <c r="I325" s="66">
        <v>1</v>
      </c>
      <c r="J325" s="66">
        <f t="shared" si="9"/>
        <v>176</v>
      </c>
      <c r="K325" s="66"/>
      <c r="L325" s="12">
        <v>90</v>
      </c>
      <c r="M325" s="118"/>
      <c r="N325" s="13"/>
      <c r="O325" s="13"/>
      <c r="P325" s="7"/>
      <c r="Q325" s="56"/>
      <c r="R325" s="13"/>
      <c r="S325" s="13"/>
      <c r="T325" s="13"/>
      <c r="U325" s="13"/>
      <c r="V325" s="13"/>
      <c r="W325" s="13"/>
      <c r="X325" s="13"/>
      <c r="Y325" s="13"/>
      <c r="Z325" s="7"/>
      <c r="AA325" s="57"/>
      <c r="AB325" s="13"/>
      <c r="AC325" s="13"/>
      <c r="AD325" s="13"/>
      <c r="AE325" s="13"/>
      <c r="AF325" s="13"/>
      <c r="AG325" s="58"/>
      <c r="AH325" s="13"/>
      <c r="AI325" s="13"/>
      <c r="AJ325" s="7"/>
      <c r="AK325" s="57"/>
    </row>
    <row r="326" spans="1:37" s="51" customFormat="1" ht="33.75" customHeight="1" x14ac:dyDescent="0.4">
      <c r="A326" s="9" t="s">
        <v>332</v>
      </c>
      <c r="B326" s="10">
        <v>1522</v>
      </c>
      <c r="C326" s="11" t="s">
        <v>445</v>
      </c>
      <c r="D326" s="99"/>
      <c r="E326" s="99"/>
      <c r="F326" s="99"/>
      <c r="G326" s="121"/>
      <c r="H326" s="66">
        <v>176</v>
      </c>
      <c r="I326" s="66">
        <v>1</v>
      </c>
      <c r="J326" s="66">
        <f t="shared" si="9"/>
        <v>176</v>
      </c>
      <c r="K326" s="66"/>
      <c r="L326" s="12">
        <v>80</v>
      </c>
      <c r="M326" s="118"/>
      <c r="N326" s="13"/>
      <c r="O326" s="13"/>
      <c r="P326" s="7"/>
      <c r="Q326" s="56"/>
      <c r="R326" s="13"/>
      <c r="S326" s="13"/>
      <c r="T326" s="13"/>
      <c r="U326" s="13"/>
      <c r="V326" s="13"/>
      <c r="W326" s="13"/>
      <c r="X326" s="13"/>
      <c r="Y326" s="13"/>
      <c r="Z326" s="7"/>
      <c r="AA326" s="57"/>
      <c r="AB326" s="13"/>
      <c r="AC326" s="13"/>
      <c r="AD326" s="13"/>
      <c r="AE326" s="13"/>
      <c r="AF326" s="13"/>
      <c r="AG326" s="58"/>
      <c r="AH326" s="13"/>
      <c r="AI326" s="13"/>
      <c r="AJ326" s="7"/>
      <c r="AK326" s="57"/>
    </row>
    <row r="327" spans="1:37" s="51" customFormat="1" ht="33.75" customHeight="1" x14ac:dyDescent="0.4">
      <c r="A327" s="9" t="s">
        <v>332</v>
      </c>
      <c r="B327" s="10">
        <v>1523</v>
      </c>
      <c r="C327" s="11" t="s">
        <v>446</v>
      </c>
      <c r="D327" s="99"/>
      <c r="E327" s="99"/>
      <c r="F327" s="99"/>
      <c r="G327" s="121"/>
      <c r="H327" s="66">
        <v>176</v>
      </c>
      <c r="I327" s="66">
        <v>1</v>
      </c>
      <c r="J327" s="66">
        <f t="shared" si="9"/>
        <v>176</v>
      </c>
      <c r="K327" s="66"/>
      <c r="L327" s="12">
        <v>70</v>
      </c>
      <c r="M327" s="118"/>
      <c r="N327" s="13"/>
      <c r="O327" s="13"/>
      <c r="P327" s="7"/>
      <c r="Q327" s="56"/>
      <c r="R327" s="13"/>
      <c r="S327" s="13"/>
      <c r="T327" s="13"/>
      <c r="U327" s="13"/>
      <c r="V327" s="13"/>
      <c r="W327" s="13"/>
      <c r="X327" s="13"/>
      <c r="Y327" s="13"/>
      <c r="Z327" s="7"/>
      <c r="AA327" s="57"/>
      <c r="AB327" s="13"/>
      <c r="AC327" s="13"/>
      <c r="AD327" s="13"/>
      <c r="AE327" s="13"/>
      <c r="AF327" s="13"/>
      <c r="AG327" s="58"/>
      <c r="AH327" s="13"/>
      <c r="AI327" s="13"/>
      <c r="AJ327" s="7"/>
      <c r="AK327" s="57"/>
    </row>
    <row r="328" spans="1:37" s="51" customFormat="1" ht="33.75" customHeight="1" x14ac:dyDescent="0.4">
      <c r="A328" s="9" t="s">
        <v>332</v>
      </c>
      <c r="B328" s="10">
        <v>1531</v>
      </c>
      <c r="C328" s="11" t="s">
        <v>447</v>
      </c>
      <c r="D328" s="99" t="s">
        <v>437</v>
      </c>
      <c r="E328" s="99" t="s">
        <v>438</v>
      </c>
      <c r="F328" s="99"/>
      <c r="G328" s="121" t="s">
        <v>448</v>
      </c>
      <c r="H328" s="66">
        <v>72</v>
      </c>
      <c r="I328" s="66">
        <v>1</v>
      </c>
      <c r="J328" s="66">
        <f t="shared" si="9"/>
        <v>72</v>
      </c>
      <c r="K328" s="66"/>
      <c r="L328" s="12">
        <v>90</v>
      </c>
      <c r="M328" s="118"/>
      <c r="N328" s="13"/>
      <c r="O328" s="13"/>
      <c r="P328" s="7"/>
      <c r="Q328" s="56"/>
      <c r="R328" s="13"/>
      <c r="S328" s="13"/>
      <c r="T328" s="13"/>
      <c r="U328" s="13"/>
      <c r="V328" s="13"/>
      <c r="W328" s="13"/>
      <c r="X328" s="13"/>
      <c r="Y328" s="13"/>
      <c r="Z328" s="7"/>
      <c r="AA328" s="57"/>
      <c r="AB328" s="13"/>
      <c r="AC328" s="13"/>
      <c r="AD328" s="13"/>
      <c r="AE328" s="13"/>
      <c r="AF328" s="13"/>
      <c r="AG328" s="58"/>
      <c r="AH328" s="13"/>
      <c r="AI328" s="13"/>
      <c r="AJ328" s="7"/>
      <c r="AK328" s="57"/>
    </row>
    <row r="329" spans="1:37" s="51" customFormat="1" ht="33.75" customHeight="1" x14ac:dyDescent="0.4">
      <c r="A329" s="9" t="s">
        <v>332</v>
      </c>
      <c r="B329" s="10">
        <v>1532</v>
      </c>
      <c r="C329" s="11" t="s">
        <v>449</v>
      </c>
      <c r="D329" s="99"/>
      <c r="E329" s="99"/>
      <c r="F329" s="99"/>
      <c r="G329" s="121"/>
      <c r="H329" s="66">
        <v>72</v>
      </c>
      <c r="I329" s="66">
        <v>1</v>
      </c>
      <c r="J329" s="66">
        <f t="shared" si="9"/>
        <v>72</v>
      </c>
      <c r="K329" s="66"/>
      <c r="L329" s="12">
        <v>80</v>
      </c>
      <c r="M329" s="118"/>
      <c r="N329" s="13"/>
      <c r="O329" s="13"/>
      <c r="P329" s="7"/>
      <c r="Q329" s="56"/>
      <c r="R329" s="13"/>
      <c r="S329" s="13"/>
      <c r="T329" s="13"/>
      <c r="U329" s="13"/>
      <c r="V329" s="13"/>
      <c r="W329" s="13"/>
      <c r="X329" s="13"/>
      <c r="Y329" s="13"/>
      <c r="Z329" s="7"/>
      <c r="AA329" s="57"/>
      <c r="AB329" s="13"/>
      <c r="AC329" s="13"/>
      <c r="AD329" s="13"/>
      <c r="AE329" s="13"/>
      <c r="AF329" s="13"/>
      <c r="AG329" s="58"/>
      <c r="AH329" s="13"/>
      <c r="AI329" s="13"/>
      <c r="AJ329" s="7"/>
      <c r="AK329" s="57"/>
    </row>
    <row r="330" spans="1:37" s="51" customFormat="1" ht="33.75" customHeight="1" x14ac:dyDescent="0.4">
      <c r="A330" s="9" t="s">
        <v>332</v>
      </c>
      <c r="B330" s="10">
        <v>1533</v>
      </c>
      <c r="C330" s="11" t="s">
        <v>450</v>
      </c>
      <c r="D330" s="99"/>
      <c r="E330" s="99"/>
      <c r="F330" s="99"/>
      <c r="G330" s="121"/>
      <c r="H330" s="66">
        <v>72</v>
      </c>
      <c r="I330" s="66">
        <v>1</v>
      </c>
      <c r="J330" s="66">
        <f t="shared" si="9"/>
        <v>72</v>
      </c>
      <c r="K330" s="66"/>
      <c r="L330" s="12">
        <v>70</v>
      </c>
      <c r="M330" s="118"/>
      <c r="N330" s="13"/>
      <c r="O330" s="13"/>
      <c r="P330" s="7"/>
      <c r="Q330" s="56"/>
      <c r="R330" s="13"/>
      <c r="S330" s="13"/>
      <c r="T330" s="13"/>
      <c r="U330" s="13"/>
      <c r="V330" s="13"/>
      <c r="W330" s="13"/>
      <c r="X330" s="13"/>
      <c r="Y330" s="13"/>
      <c r="Z330" s="7"/>
      <c r="AA330" s="57"/>
      <c r="AB330" s="13"/>
      <c r="AC330" s="13"/>
      <c r="AD330" s="13"/>
      <c r="AE330" s="13"/>
      <c r="AF330" s="13"/>
      <c r="AG330" s="58"/>
      <c r="AH330" s="13"/>
      <c r="AI330" s="13"/>
      <c r="AJ330" s="7"/>
      <c r="AK330" s="57"/>
    </row>
    <row r="331" spans="1:37" s="51" customFormat="1" ht="33.75" customHeight="1" x14ac:dyDescent="0.4">
      <c r="A331" s="9" t="s">
        <v>332</v>
      </c>
      <c r="B331" s="10">
        <v>1541</v>
      </c>
      <c r="C331" s="11" t="s">
        <v>451</v>
      </c>
      <c r="D331" s="99" t="s">
        <v>36</v>
      </c>
      <c r="E331" s="99" t="s">
        <v>444</v>
      </c>
      <c r="F331" s="99"/>
      <c r="G331" s="121"/>
      <c r="H331" s="66">
        <v>144</v>
      </c>
      <c r="I331" s="66">
        <v>1</v>
      </c>
      <c r="J331" s="66">
        <f t="shared" si="9"/>
        <v>144</v>
      </c>
      <c r="K331" s="66"/>
      <c r="L331" s="12">
        <v>90</v>
      </c>
      <c r="M331" s="118"/>
      <c r="N331" s="13"/>
      <c r="O331" s="13"/>
      <c r="P331" s="7"/>
      <c r="Q331" s="56"/>
      <c r="R331" s="13"/>
      <c r="S331" s="13"/>
      <c r="T331" s="13"/>
      <c r="U331" s="13"/>
      <c r="V331" s="13"/>
      <c r="W331" s="13"/>
      <c r="X331" s="13"/>
      <c r="Y331" s="13"/>
      <c r="Z331" s="7"/>
      <c r="AA331" s="57"/>
      <c r="AB331" s="13"/>
      <c r="AC331" s="13"/>
      <c r="AD331" s="13"/>
      <c r="AE331" s="13"/>
      <c r="AF331" s="13"/>
      <c r="AG331" s="58"/>
      <c r="AH331" s="13"/>
      <c r="AI331" s="13"/>
      <c r="AJ331" s="7"/>
      <c r="AK331" s="57"/>
    </row>
    <row r="332" spans="1:37" s="51" customFormat="1" ht="33.75" customHeight="1" x14ac:dyDescent="0.4">
      <c r="A332" s="9" t="s">
        <v>332</v>
      </c>
      <c r="B332" s="10">
        <v>1542</v>
      </c>
      <c r="C332" s="11" t="s">
        <v>452</v>
      </c>
      <c r="D332" s="99"/>
      <c r="E332" s="99"/>
      <c r="F332" s="99"/>
      <c r="G332" s="121"/>
      <c r="H332" s="66">
        <v>144</v>
      </c>
      <c r="I332" s="66">
        <v>1</v>
      </c>
      <c r="J332" s="66">
        <f t="shared" si="9"/>
        <v>144</v>
      </c>
      <c r="K332" s="66"/>
      <c r="L332" s="12">
        <v>80</v>
      </c>
      <c r="M332" s="118"/>
      <c r="N332" s="13"/>
      <c r="O332" s="13"/>
      <c r="P332" s="7"/>
      <c r="Q332" s="56"/>
      <c r="R332" s="13"/>
      <c r="S332" s="13"/>
      <c r="T332" s="13"/>
      <c r="U332" s="13"/>
      <c r="V332" s="13"/>
      <c r="W332" s="13"/>
      <c r="X332" s="13"/>
      <c r="Y332" s="13"/>
      <c r="Z332" s="7"/>
      <c r="AA332" s="57"/>
      <c r="AB332" s="13"/>
      <c r="AC332" s="13"/>
      <c r="AD332" s="13"/>
      <c r="AE332" s="13"/>
      <c r="AF332" s="13"/>
      <c r="AG332" s="58"/>
      <c r="AH332" s="13"/>
      <c r="AI332" s="13"/>
      <c r="AJ332" s="7"/>
      <c r="AK332" s="57"/>
    </row>
    <row r="333" spans="1:37" s="51" customFormat="1" ht="33.75" customHeight="1" x14ac:dyDescent="0.4">
      <c r="A333" s="9" t="s">
        <v>332</v>
      </c>
      <c r="B333" s="10">
        <v>1543</v>
      </c>
      <c r="C333" s="11" t="s">
        <v>453</v>
      </c>
      <c r="D333" s="99"/>
      <c r="E333" s="99"/>
      <c r="F333" s="99"/>
      <c r="G333" s="121"/>
      <c r="H333" s="66">
        <v>144</v>
      </c>
      <c r="I333" s="66">
        <v>1</v>
      </c>
      <c r="J333" s="66">
        <f t="shared" si="9"/>
        <v>144</v>
      </c>
      <c r="K333" s="66"/>
      <c r="L333" s="12">
        <v>70</v>
      </c>
      <c r="M333" s="118"/>
      <c r="N333" s="13"/>
      <c r="O333" s="13"/>
      <c r="P333" s="7"/>
      <c r="Q333" s="56"/>
      <c r="R333" s="13"/>
      <c r="S333" s="13"/>
      <c r="T333" s="13"/>
      <c r="U333" s="13"/>
      <c r="V333" s="13"/>
      <c r="W333" s="13"/>
      <c r="X333" s="13"/>
      <c r="Y333" s="13"/>
      <c r="Z333" s="7"/>
      <c r="AA333" s="57"/>
      <c r="AB333" s="13"/>
      <c r="AC333" s="13"/>
      <c r="AD333" s="13"/>
      <c r="AE333" s="13"/>
      <c r="AF333" s="13"/>
      <c r="AG333" s="58"/>
      <c r="AH333" s="13"/>
      <c r="AI333" s="13"/>
      <c r="AJ333" s="7"/>
      <c r="AK333" s="57"/>
    </row>
    <row r="334" spans="1:37" s="51" customFormat="1" ht="33.75" customHeight="1" x14ac:dyDescent="0.4">
      <c r="A334" s="9" t="s">
        <v>332</v>
      </c>
      <c r="B334" s="10">
        <v>1551</v>
      </c>
      <c r="C334" s="11" t="s">
        <v>454</v>
      </c>
      <c r="D334" s="99" t="s">
        <v>437</v>
      </c>
      <c r="E334" s="99" t="s">
        <v>438</v>
      </c>
      <c r="F334" s="99" t="s">
        <v>439</v>
      </c>
      <c r="G334" s="121" t="s">
        <v>455</v>
      </c>
      <c r="H334" s="66">
        <v>24</v>
      </c>
      <c r="I334" s="66">
        <v>1</v>
      </c>
      <c r="J334" s="66">
        <f t="shared" si="9"/>
        <v>24</v>
      </c>
      <c r="K334" s="66"/>
      <c r="L334" s="12">
        <v>90</v>
      </c>
      <c r="M334" s="118"/>
      <c r="N334" s="13"/>
      <c r="O334" s="13"/>
      <c r="P334" s="7"/>
      <c r="Q334" s="56"/>
      <c r="R334" s="13"/>
      <c r="S334" s="13"/>
      <c r="T334" s="13"/>
      <c r="U334" s="13"/>
      <c r="V334" s="13"/>
      <c r="W334" s="13"/>
      <c r="X334" s="13"/>
      <c r="Y334" s="13"/>
      <c r="Z334" s="7"/>
      <c r="AA334" s="57"/>
      <c r="AB334" s="13"/>
      <c r="AC334" s="13"/>
      <c r="AD334" s="13"/>
      <c r="AE334" s="13"/>
      <c r="AF334" s="13"/>
      <c r="AG334" s="58"/>
      <c r="AH334" s="13"/>
      <c r="AI334" s="13"/>
      <c r="AJ334" s="7"/>
      <c r="AK334" s="57"/>
    </row>
    <row r="335" spans="1:37" s="51" customFormat="1" ht="33.75" customHeight="1" x14ac:dyDescent="0.4">
      <c r="A335" s="9" t="s">
        <v>332</v>
      </c>
      <c r="B335" s="10">
        <v>1552</v>
      </c>
      <c r="C335" s="11" t="s">
        <v>456</v>
      </c>
      <c r="D335" s="99"/>
      <c r="E335" s="99"/>
      <c r="F335" s="99"/>
      <c r="G335" s="121"/>
      <c r="H335" s="66">
        <v>24</v>
      </c>
      <c r="I335" s="66">
        <v>1</v>
      </c>
      <c r="J335" s="66">
        <f t="shared" si="9"/>
        <v>24</v>
      </c>
      <c r="K335" s="66"/>
      <c r="L335" s="12">
        <v>80</v>
      </c>
      <c r="M335" s="118"/>
      <c r="N335" s="13"/>
      <c r="O335" s="13"/>
      <c r="P335" s="7"/>
      <c r="Q335" s="56"/>
      <c r="R335" s="13"/>
      <c r="S335" s="13"/>
      <c r="T335" s="13"/>
      <c r="U335" s="13"/>
      <c r="V335" s="13"/>
      <c r="W335" s="13"/>
      <c r="X335" s="13"/>
      <c r="Y335" s="13"/>
      <c r="Z335" s="7"/>
      <c r="AA335" s="57"/>
      <c r="AB335" s="13"/>
      <c r="AC335" s="13"/>
      <c r="AD335" s="13"/>
      <c r="AE335" s="13"/>
      <c r="AF335" s="13"/>
      <c r="AG335" s="58"/>
      <c r="AH335" s="13"/>
      <c r="AI335" s="13"/>
      <c r="AJ335" s="7"/>
      <c r="AK335" s="57"/>
    </row>
    <row r="336" spans="1:37" s="51" customFormat="1" ht="33.75" customHeight="1" x14ac:dyDescent="0.4">
      <c r="A336" s="9" t="s">
        <v>332</v>
      </c>
      <c r="B336" s="10">
        <v>1553</v>
      </c>
      <c r="C336" s="11" t="s">
        <v>457</v>
      </c>
      <c r="D336" s="99"/>
      <c r="E336" s="99"/>
      <c r="F336" s="99"/>
      <c r="G336" s="121"/>
      <c r="H336" s="66">
        <v>24</v>
      </c>
      <c r="I336" s="66">
        <v>1</v>
      </c>
      <c r="J336" s="66">
        <f t="shared" si="9"/>
        <v>24</v>
      </c>
      <c r="K336" s="66"/>
      <c r="L336" s="12">
        <v>70</v>
      </c>
      <c r="M336" s="118"/>
      <c r="N336" s="13"/>
      <c r="O336" s="13"/>
      <c r="P336" s="7"/>
      <c r="Q336" s="56"/>
      <c r="R336" s="13"/>
      <c r="S336" s="13"/>
      <c r="T336" s="13"/>
      <c r="U336" s="13"/>
      <c r="V336" s="13"/>
      <c r="W336" s="13"/>
      <c r="X336" s="13"/>
      <c r="Y336" s="13"/>
      <c r="Z336" s="7"/>
      <c r="AA336" s="57"/>
      <c r="AB336" s="13"/>
      <c r="AC336" s="13"/>
      <c r="AD336" s="13"/>
      <c r="AE336" s="13"/>
      <c r="AF336" s="13"/>
      <c r="AG336" s="58"/>
      <c r="AH336" s="13"/>
      <c r="AI336" s="13"/>
      <c r="AJ336" s="7"/>
      <c r="AK336" s="57"/>
    </row>
    <row r="337" spans="1:37" s="51" customFormat="1" ht="33.75" customHeight="1" x14ac:dyDescent="0.4">
      <c r="A337" s="9" t="s">
        <v>332</v>
      </c>
      <c r="B337" s="10">
        <v>1561</v>
      </c>
      <c r="C337" s="11" t="s">
        <v>458</v>
      </c>
      <c r="D337" s="99" t="s">
        <v>36</v>
      </c>
      <c r="E337" s="99" t="s">
        <v>444</v>
      </c>
      <c r="F337" s="99"/>
      <c r="G337" s="121"/>
      <c r="H337" s="66">
        <v>48</v>
      </c>
      <c r="I337" s="66">
        <v>1</v>
      </c>
      <c r="J337" s="66">
        <f t="shared" si="9"/>
        <v>48</v>
      </c>
      <c r="K337" s="66"/>
      <c r="L337" s="12">
        <v>90</v>
      </c>
      <c r="M337" s="118"/>
      <c r="N337" s="13"/>
      <c r="O337" s="13"/>
      <c r="P337" s="7"/>
      <c r="Q337" s="56"/>
      <c r="R337" s="13"/>
      <c r="S337" s="13"/>
      <c r="T337" s="13"/>
      <c r="U337" s="13"/>
      <c r="V337" s="13"/>
      <c r="W337" s="13"/>
      <c r="X337" s="13"/>
      <c r="Y337" s="13"/>
      <c r="Z337" s="7"/>
      <c r="AA337" s="57"/>
      <c r="AB337" s="13"/>
      <c r="AC337" s="13"/>
      <c r="AD337" s="13"/>
      <c r="AE337" s="13"/>
      <c r="AF337" s="13"/>
      <c r="AG337" s="58"/>
      <c r="AH337" s="13"/>
      <c r="AI337" s="13"/>
      <c r="AJ337" s="7"/>
      <c r="AK337" s="57"/>
    </row>
    <row r="338" spans="1:37" s="51" customFormat="1" ht="33.75" customHeight="1" x14ac:dyDescent="0.4">
      <c r="A338" s="9" t="s">
        <v>332</v>
      </c>
      <c r="B338" s="10">
        <v>1562</v>
      </c>
      <c r="C338" s="11" t="s">
        <v>459</v>
      </c>
      <c r="D338" s="99"/>
      <c r="E338" s="99"/>
      <c r="F338" s="99"/>
      <c r="G338" s="121"/>
      <c r="H338" s="66">
        <v>48</v>
      </c>
      <c r="I338" s="66">
        <v>1</v>
      </c>
      <c r="J338" s="66">
        <f t="shared" si="9"/>
        <v>48</v>
      </c>
      <c r="K338" s="66"/>
      <c r="L338" s="12">
        <v>80</v>
      </c>
      <c r="M338" s="118"/>
      <c r="N338" s="13"/>
      <c r="O338" s="13"/>
      <c r="P338" s="7"/>
      <c r="Q338" s="56"/>
      <c r="R338" s="13"/>
      <c r="S338" s="13"/>
      <c r="T338" s="13"/>
      <c r="U338" s="13"/>
      <c r="V338" s="13"/>
      <c r="W338" s="13"/>
      <c r="X338" s="13"/>
      <c r="Y338" s="13"/>
      <c r="Z338" s="7"/>
      <c r="AA338" s="57"/>
      <c r="AB338" s="13"/>
      <c r="AC338" s="13"/>
      <c r="AD338" s="13"/>
      <c r="AE338" s="13"/>
      <c r="AF338" s="13"/>
      <c r="AG338" s="58"/>
      <c r="AH338" s="13"/>
      <c r="AI338" s="13"/>
      <c r="AJ338" s="7"/>
      <c r="AK338" s="57"/>
    </row>
    <row r="339" spans="1:37" s="51" customFormat="1" ht="33.75" customHeight="1" thickBot="1" x14ac:dyDescent="0.45">
      <c r="A339" s="9" t="s">
        <v>332</v>
      </c>
      <c r="B339" s="10">
        <v>1563</v>
      </c>
      <c r="C339" s="11" t="s">
        <v>460</v>
      </c>
      <c r="D339" s="99"/>
      <c r="E339" s="99"/>
      <c r="F339" s="120"/>
      <c r="G339" s="122"/>
      <c r="H339" s="66">
        <v>48</v>
      </c>
      <c r="I339" s="66">
        <v>1</v>
      </c>
      <c r="J339" s="66">
        <f t="shared" si="9"/>
        <v>48</v>
      </c>
      <c r="K339" s="66"/>
      <c r="L339" s="12">
        <v>70</v>
      </c>
      <c r="M339" s="119"/>
      <c r="N339" s="13"/>
      <c r="O339" s="13"/>
      <c r="P339" s="7"/>
      <c r="Q339" s="56"/>
      <c r="R339" s="13"/>
      <c r="S339" s="13"/>
      <c r="T339" s="13"/>
      <c r="U339" s="13"/>
      <c r="V339" s="13"/>
      <c r="W339" s="13"/>
      <c r="X339" s="13"/>
      <c r="Y339" s="13"/>
      <c r="Z339" s="7"/>
      <c r="AA339" s="57"/>
      <c r="AB339" s="13"/>
      <c r="AC339" s="13"/>
      <c r="AD339" s="13"/>
      <c r="AE339" s="13"/>
      <c r="AF339" s="13"/>
      <c r="AG339" s="58"/>
      <c r="AH339" s="13"/>
      <c r="AI339" s="13"/>
      <c r="AJ339" s="7"/>
      <c r="AK339" s="57"/>
    </row>
    <row r="340" spans="1:37" s="13" customFormat="1" ht="33.75" customHeight="1" x14ac:dyDescent="0.4">
      <c r="A340" s="27" t="s">
        <v>332</v>
      </c>
      <c r="B340" s="28">
        <v>2030</v>
      </c>
      <c r="C340" s="72" t="s">
        <v>110</v>
      </c>
      <c r="D340" s="113" t="s">
        <v>461</v>
      </c>
      <c r="E340" s="114" t="s">
        <v>112</v>
      </c>
      <c r="F340" s="115" t="s">
        <v>113</v>
      </c>
      <c r="G340" s="113" t="s">
        <v>502</v>
      </c>
      <c r="H340" s="30">
        <v>163</v>
      </c>
      <c r="I340" s="30">
        <v>1</v>
      </c>
      <c r="J340" s="30">
        <f>H340*I340</f>
        <v>163</v>
      </c>
      <c r="K340" s="30"/>
      <c r="L340" s="30">
        <v>90</v>
      </c>
      <c r="M340" s="117" t="s">
        <v>115</v>
      </c>
    </row>
    <row r="341" spans="1:37" s="13" customFormat="1" ht="33.75" customHeight="1" x14ac:dyDescent="0.4">
      <c r="A341" s="9" t="s">
        <v>332</v>
      </c>
      <c r="B341" s="10">
        <v>2031</v>
      </c>
      <c r="C341" s="40" t="s">
        <v>116</v>
      </c>
      <c r="D341" s="99"/>
      <c r="E341" s="101"/>
      <c r="F341" s="115"/>
      <c r="G341" s="101"/>
      <c r="H341" s="12">
        <v>163</v>
      </c>
      <c r="I341" s="12">
        <v>1</v>
      </c>
      <c r="J341" s="12">
        <f t="shared" ref="J341:J404" si="10">H341*I341</f>
        <v>163</v>
      </c>
      <c r="K341" s="12"/>
      <c r="L341" s="12">
        <v>80</v>
      </c>
      <c r="M341" s="118"/>
    </row>
    <row r="342" spans="1:37" s="13" customFormat="1" ht="33.75" customHeight="1" x14ac:dyDescent="0.4">
      <c r="A342" s="9" t="s">
        <v>332</v>
      </c>
      <c r="B342" s="10">
        <v>2032</v>
      </c>
      <c r="C342" s="40" t="s">
        <v>117</v>
      </c>
      <c r="D342" s="99"/>
      <c r="E342" s="101"/>
      <c r="F342" s="115"/>
      <c r="G342" s="101"/>
      <c r="H342" s="12">
        <v>163</v>
      </c>
      <c r="I342" s="12">
        <v>1</v>
      </c>
      <c r="J342" s="12">
        <f t="shared" si="10"/>
        <v>163</v>
      </c>
      <c r="K342" s="12"/>
      <c r="L342" s="12">
        <v>70</v>
      </c>
      <c r="M342" s="118"/>
    </row>
    <row r="343" spans="1:37" s="13" customFormat="1" ht="33.75" customHeight="1" x14ac:dyDescent="0.4">
      <c r="A343" s="9" t="s">
        <v>332</v>
      </c>
      <c r="B343" s="10">
        <v>2033</v>
      </c>
      <c r="C343" s="40" t="s">
        <v>118</v>
      </c>
      <c r="D343" s="99" t="s">
        <v>124</v>
      </c>
      <c r="E343" s="101" t="s">
        <v>119</v>
      </c>
      <c r="F343" s="115"/>
      <c r="G343" s="99" t="s">
        <v>503</v>
      </c>
      <c r="H343" s="12">
        <v>333</v>
      </c>
      <c r="I343" s="12">
        <v>1</v>
      </c>
      <c r="J343" s="12">
        <f t="shared" si="10"/>
        <v>333</v>
      </c>
      <c r="K343" s="12"/>
      <c r="L343" s="12">
        <v>90</v>
      </c>
      <c r="M343" s="118"/>
    </row>
    <row r="344" spans="1:37" s="13" customFormat="1" ht="33.75" customHeight="1" x14ac:dyDescent="0.4">
      <c r="A344" s="9" t="s">
        <v>332</v>
      </c>
      <c r="B344" s="10">
        <v>2034</v>
      </c>
      <c r="C344" s="40" t="s">
        <v>121</v>
      </c>
      <c r="D344" s="99"/>
      <c r="E344" s="101"/>
      <c r="F344" s="115"/>
      <c r="G344" s="99"/>
      <c r="H344" s="12">
        <v>333</v>
      </c>
      <c r="I344" s="12">
        <v>1</v>
      </c>
      <c r="J344" s="12">
        <f t="shared" si="10"/>
        <v>333</v>
      </c>
      <c r="K344" s="12"/>
      <c r="L344" s="12">
        <v>80</v>
      </c>
      <c r="M344" s="118"/>
    </row>
    <row r="345" spans="1:37" s="13" customFormat="1" ht="33.75" customHeight="1" thickBot="1" x14ac:dyDescent="0.45">
      <c r="A345" s="32" t="s">
        <v>332</v>
      </c>
      <c r="B345" s="33">
        <v>2035</v>
      </c>
      <c r="C345" s="41" t="s">
        <v>122</v>
      </c>
      <c r="D345" s="100"/>
      <c r="E345" s="102"/>
      <c r="F345" s="115"/>
      <c r="G345" s="100"/>
      <c r="H345" s="35">
        <v>333</v>
      </c>
      <c r="I345" s="35">
        <v>1</v>
      </c>
      <c r="J345" s="35">
        <f t="shared" si="10"/>
        <v>333</v>
      </c>
      <c r="K345" s="35"/>
      <c r="L345" s="35">
        <v>70</v>
      </c>
      <c r="M345" s="118"/>
    </row>
    <row r="346" spans="1:37" s="13" customFormat="1" ht="33.75" customHeight="1" thickTop="1" x14ac:dyDescent="0.4">
      <c r="A346" s="36" t="s">
        <v>332</v>
      </c>
      <c r="B346" s="42">
        <v>2040</v>
      </c>
      <c r="C346" s="43" t="s">
        <v>129</v>
      </c>
      <c r="D346" s="111" t="s">
        <v>461</v>
      </c>
      <c r="E346" s="112" t="s">
        <v>112</v>
      </c>
      <c r="F346" s="115"/>
      <c r="G346" s="111" t="s">
        <v>504</v>
      </c>
      <c r="H346" s="44">
        <v>160</v>
      </c>
      <c r="I346" s="44">
        <v>1</v>
      </c>
      <c r="J346" s="44">
        <f t="shared" si="10"/>
        <v>160</v>
      </c>
      <c r="K346" s="44"/>
      <c r="L346" s="44">
        <v>90</v>
      </c>
      <c r="M346" s="118"/>
    </row>
    <row r="347" spans="1:37" s="13" customFormat="1" ht="33.75" customHeight="1" x14ac:dyDescent="0.4">
      <c r="A347" s="9" t="s">
        <v>332</v>
      </c>
      <c r="B347" s="10">
        <v>2041</v>
      </c>
      <c r="C347" s="40" t="s">
        <v>131</v>
      </c>
      <c r="D347" s="99"/>
      <c r="E347" s="101"/>
      <c r="F347" s="115"/>
      <c r="G347" s="101"/>
      <c r="H347" s="12">
        <v>160</v>
      </c>
      <c r="I347" s="12">
        <v>1</v>
      </c>
      <c r="J347" s="12">
        <f t="shared" si="10"/>
        <v>160</v>
      </c>
      <c r="K347" s="12"/>
      <c r="L347" s="12">
        <v>80</v>
      </c>
      <c r="M347" s="118"/>
    </row>
    <row r="348" spans="1:37" s="13" customFormat="1" ht="33.75" customHeight="1" x14ac:dyDescent="0.4">
      <c r="A348" s="9" t="s">
        <v>332</v>
      </c>
      <c r="B348" s="10">
        <v>2042</v>
      </c>
      <c r="C348" s="40" t="s">
        <v>132</v>
      </c>
      <c r="D348" s="99"/>
      <c r="E348" s="101"/>
      <c r="F348" s="115"/>
      <c r="G348" s="101"/>
      <c r="H348" s="12">
        <v>160</v>
      </c>
      <c r="I348" s="12">
        <v>1</v>
      </c>
      <c r="J348" s="12">
        <f t="shared" si="10"/>
        <v>160</v>
      </c>
      <c r="K348" s="12"/>
      <c r="L348" s="12">
        <v>70</v>
      </c>
      <c r="M348" s="118"/>
    </row>
    <row r="349" spans="1:37" s="13" customFormat="1" ht="33.75" customHeight="1" x14ac:dyDescent="0.4">
      <c r="A349" s="9" t="s">
        <v>332</v>
      </c>
      <c r="B349" s="10">
        <v>2043</v>
      </c>
      <c r="C349" s="40" t="s">
        <v>133</v>
      </c>
      <c r="D349" s="99" t="s">
        <v>124</v>
      </c>
      <c r="E349" s="101" t="s">
        <v>119</v>
      </c>
      <c r="F349" s="115"/>
      <c r="G349" s="99" t="s">
        <v>505</v>
      </c>
      <c r="H349" s="12">
        <v>325</v>
      </c>
      <c r="I349" s="12">
        <v>1</v>
      </c>
      <c r="J349" s="12">
        <f t="shared" si="10"/>
        <v>325</v>
      </c>
      <c r="K349" s="12"/>
      <c r="L349" s="12">
        <v>90</v>
      </c>
      <c r="M349" s="118"/>
    </row>
    <row r="350" spans="1:37" s="13" customFormat="1" ht="33.75" customHeight="1" x14ac:dyDescent="0.4">
      <c r="A350" s="9" t="s">
        <v>332</v>
      </c>
      <c r="B350" s="10">
        <v>2044</v>
      </c>
      <c r="C350" s="40" t="s">
        <v>135</v>
      </c>
      <c r="D350" s="99"/>
      <c r="E350" s="101"/>
      <c r="F350" s="115"/>
      <c r="G350" s="99"/>
      <c r="H350" s="12">
        <v>325</v>
      </c>
      <c r="I350" s="12">
        <v>1</v>
      </c>
      <c r="J350" s="12">
        <f t="shared" si="10"/>
        <v>325</v>
      </c>
      <c r="K350" s="12"/>
      <c r="L350" s="12">
        <v>80</v>
      </c>
      <c r="M350" s="118"/>
    </row>
    <row r="351" spans="1:37" s="13" customFormat="1" ht="33.75" customHeight="1" thickBot="1" x14ac:dyDescent="0.45">
      <c r="A351" s="32" t="s">
        <v>332</v>
      </c>
      <c r="B351" s="10">
        <v>2045</v>
      </c>
      <c r="C351" s="41" t="s">
        <v>136</v>
      </c>
      <c r="D351" s="100"/>
      <c r="E351" s="102"/>
      <c r="F351" s="115"/>
      <c r="G351" s="100"/>
      <c r="H351" s="35">
        <v>325</v>
      </c>
      <c r="I351" s="35">
        <v>1</v>
      </c>
      <c r="J351" s="35">
        <f t="shared" si="10"/>
        <v>325</v>
      </c>
      <c r="K351" s="35"/>
      <c r="L351" s="35">
        <v>70</v>
      </c>
      <c r="M351" s="118"/>
    </row>
    <row r="352" spans="1:37" s="13" customFormat="1" ht="33.75" customHeight="1" thickTop="1" x14ac:dyDescent="0.4">
      <c r="A352" s="36" t="s">
        <v>332</v>
      </c>
      <c r="B352" s="42">
        <v>2050</v>
      </c>
      <c r="C352" s="43" t="s">
        <v>141</v>
      </c>
      <c r="D352" s="111" t="s">
        <v>461</v>
      </c>
      <c r="E352" s="112" t="s">
        <v>112</v>
      </c>
      <c r="F352" s="115"/>
      <c r="G352" s="111" t="s">
        <v>506</v>
      </c>
      <c r="H352" s="44">
        <v>142</v>
      </c>
      <c r="I352" s="44">
        <v>1</v>
      </c>
      <c r="J352" s="44">
        <f t="shared" si="10"/>
        <v>142</v>
      </c>
      <c r="K352" s="44"/>
      <c r="L352" s="44">
        <v>90</v>
      </c>
      <c r="M352" s="118"/>
    </row>
    <row r="353" spans="1:13" s="13" customFormat="1" ht="33.75" customHeight="1" x14ac:dyDescent="0.4">
      <c r="A353" s="9" t="s">
        <v>332</v>
      </c>
      <c r="B353" s="10">
        <v>2051</v>
      </c>
      <c r="C353" s="40" t="s">
        <v>143</v>
      </c>
      <c r="D353" s="99"/>
      <c r="E353" s="101"/>
      <c r="F353" s="115"/>
      <c r="G353" s="101"/>
      <c r="H353" s="12">
        <v>142</v>
      </c>
      <c r="I353" s="12">
        <v>1</v>
      </c>
      <c r="J353" s="12">
        <f t="shared" si="10"/>
        <v>142</v>
      </c>
      <c r="K353" s="12"/>
      <c r="L353" s="12">
        <v>80</v>
      </c>
      <c r="M353" s="118"/>
    </row>
    <row r="354" spans="1:13" s="13" customFormat="1" ht="33.75" customHeight="1" x14ac:dyDescent="0.4">
      <c r="A354" s="9" t="s">
        <v>332</v>
      </c>
      <c r="B354" s="10">
        <v>2052</v>
      </c>
      <c r="C354" s="40" t="s">
        <v>144</v>
      </c>
      <c r="D354" s="99"/>
      <c r="E354" s="101"/>
      <c r="F354" s="115"/>
      <c r="G354" s="101"/>
      <c r="H354" s="12">
        <v>142</v>
      </c>
      <c r="I354" s="12">
        <v>1</v>
      </c>
      <c r="J354" s="12">
        <f t="shared" si="10"/>
        <v>142</v>
      </c>
      <c r="K354" s="12"/>
      <c r="L354" s="12">
        <v>70</v>
      </c>
      <c r="M354" s="118"/>
    </row>
    <row r="355" spans="1:13" s="13" customFormat="1" ht="33.75" customHeight="1" x14ac:dyDescent="0.4">
      <c r="A355" s="9" t="s">
        <v>332</v>
      </c>
      <c r="B355" s="10">
        <v>2053</v>
      </c>
      <c r="C355" s="40" t="s">
        <v>145</v>
      </c>
      <c r="D355" s="99" t="s">
        <v>124</v>
      </c>
      <c r="E355" s="101" t="s">
        <v>119</v>
      </c>
      <c r="F355" s="115"/>
      <c r="G355" s="99" t="s">
        <v>507</v>
      </c>
      <c r="H355" s="12">
        <v>289</v>
      </c>
      <c r="I355" s="12">
        <v>1</v>
      </c>
      <c r="J355" s="12">
        <f t="shared" si="10"/>
        <v>289</v>
      </c>
      <c r="K355" s="12"/>
      <c r="L355" s="12">
        <v>90</v>
      </c>
      <c r="M355" s="118"/>
    </row>
    <row r="356" spans="1:13" s="13" customFormat="1" ht="33.75" customHeight="1" x14ac:dyDescent="0.4">
      <c r="A356" s="9" t="s">
        <v>332</v>
      </c>
      <c r="B356" s="10">
        <v>2054</v>
      </c>
      <c r="C356" s="40" t="s">
        <v>147</v>
      </c>
      <c r="D356" s="99"/>
      <c r="E356" s="101"/>
      <c r="F356" s="115"/>
      <c r="G356" s="99"/>
      <c r="H356" s="12">
        <v>289</v>
      </c>
      <c r="I356" s="12">
        <v>1</v>
      </c>
      <c r="J356" s="12">
        <f t="shared" si="10"/>
        <v>289</v>
      </c>
      <c r="K356" s="12"/>
      <c r="L356" s="12">
        <v>80</v>
      </c>
      <c r="M356" s="118"/>
    </row>
    <row r="357" spans="1:13" s="13" customFormat="1" ht="33.75" customHeight="1" thickBot="1" x14ac:dyDescent="0.45">
      <c r="A357" s="32" t="s">
        <v>332</v>
      </c>
      <c r="B357" s="10">
        <v>2055</v>
      </c>
      <c r="C357" s="41" t="s">
        <v>148</v>
      </c>
      <c r="D357" s="100"/>
      <c r="E357" s="102"/>
      <c r="F357" s="115"/>
      <c r="G357" s="100"/>
      <c r="H357" s="35">
        <v>289</v>
      </c>
      <c r="I357" s="35">
        <v>1</v>
      </c>
      <c r="J357" s="35">
        <f t="shared" si="10"/>
        <v>289</v>
      </c>
      <c r="K357" s="35"/>
      <c r="L357" s="35">
        <v>70</v>
      </c>
      <c r="M357" s="118"/>
    </row>
    <row r="358" spans="1:13" s="13" customFormat="1" ht="33.75" customHeight="1" thickTop="1" x14ac:dyDescent="0.4">
      <c r="A358" s="36" t="s">
        <v>332</v>
      </c>
      <c r="B358" s="42">
        <v>2060</v>
      </c>
      <c r="C358" s="43" t="s">
        <v>153</v>
      </c>
      <c r="D358" s="111" t="s">
        <v>461</v>
      </c>
      <c r="E358" s="112" t="s">
        <v>112</v>
      </c>
      <c r="F358" s="115"/>
      <c r="G358" s="111" t="s">
        <v>508</v>
      </c>
      <c r="H358" s="44">
        <v>113</v>
      </c>
      <c r="I358" s="44">
        <v>1</v>
      </c>
      <c r="J358" s="44">
        <f t="shared" si="10"/>
        <v>113</v>
      </c>
      <c r="K358" s="44"/>
      <c r="L358" s="44">
        <v>90</v>
      </c>
      <c r="M358" s="118"/>
    </row>
    <row r="359" spans="1:13" s="13" customFormat="1" ht="33.75" customHeight="1" x14ac:dyDescent="0.4">
      <c r="A359" s="9" t="s">
        <v>332</v>
      </c>
      <c r="B359" s="10">
        <v>2061</v>
      </c>
      <c r="C359" s="40" t="s">
        <v>155</v>
      </c>
      <c r="D359" s="99"/>
      <c r="E359" s="101"/>
      <c r="F359" s="115"/>
      <c r="G359" s="101"/>
      <c r="H359" s="12">
        <v>113</v>
      </c>
      <c r="I359" s="12">
        <v>1</v>
      </c>
      <c r="J359" s="12">
        <f t="shared" si="10"/>
        <v>113</v>
      </c>
      <c r="K359" s="12"/>
      <c r="L359" s="12">
        <v>80</v>
      </c>
      <c r="M359" s="118"/>
    </row>
    <row r="360" spans="1:13" s="13" customFormat="1" ht="33.75" customHeight="1" x14ac:dyDescent="0.4">
      <c r="A360" s="9" t="s">
        <v>332</v>
      </c>
      <c r="B360" s="10">
        <v>2062</v>
      </c>
      <c r="C360" s="40" t="s">
        <v>156</v>
      </c>
      <c r="D360" s="99"/>
      <c r="E360" s="101"/>
      <c r="F360" s="115"/>
      <c r="G360" s="101"/>
      <c r="H360" s="12">
        <v>113</v>
      </c>
      <c r="I360" s="12">
        <v>1</v>
      </c>
      <c r="J360" s="12">
        <f t="shared" si="10"/>
        <v>113</v>
      </c>
      <c r="K360" s="12"/>
      <c r="L360" s="12">
        <v>70</v>
      </c>
      <c r="M360" s="118"/>
    </row>
    <row r="361" spans="1:13" s="13" customFormat="1" ht="33.75" customHeight="1" x14ac:dyDescent="0.4">
      <c r="A361" s="9" t="s">
        <v>332</v>
      </c>
      <c r="B361" s="10">
        <v>2063</v>
      </c>
      <c r="C361" s="40" t="s">
        <v>157</v>
      </c>
      <c r="D361" s="99" t="s">
        <v>124</v>
      </c>
      <c r="E361" s="101" t="s">
        <v>119</v>
      </c>
      <c r="F361" s="115"/>
      <c r="G361" s="99" t="s">
        <v>509</v>
      </c>
      <c r="H361" s="12">
        <v>231</v>
      </c>
      <c r="I361" s="12">
        <v>1</v>
      </c>
      <c r="J361" s="12">
        <f t="shared" si="10"/>
        <v>231</v>
      </c>
      <c r="K361" s="12"/>
      <c r="L361" s="12">
        <v>90</v>
      </c>
      <c r="M361" s="118"/>
    </row>
    <row r="362" spans="1:13" s="13" customFormat="1" ht="33.75" customHeight="1" x14ac:dyDescent="0.4">
      <c r="A362" s="9" t="s">
        <v>332</v>
      </c>
      <c r="B362" s="10">
        <v>2064</v>
      </c>
      <c r="C362" s="40" t="s">
        <v>159</v>
      </c>
      <c r="D362" s="99"/>
      <c r="E362" s="101"/>
      <c r="F362" s="115"/>
      <c r="G362" s="99"/>
      <c r="H362" s="12">
        <v>231</v>
      </c>
      <c r="I362" s="12">
        <v>1</v>
      </c>
      <c r="J362" s="12">
        <f t="shared" si="10"/>
        <v>231</v>
      </c>
      <c r="K362" s="12"/>
      <c r="L362" s="12">
        <v>80</v>
      </c>
      <c r="M362" s="118"/>
    </row>
    <row r="363" spans="1:13" s="13" customFormat="1" ht="33.75" customHeight="1" thickBot="1" x14ac:dyDescent="0.45">
      <c r="A363" s="32" t="s">
        <v>332</v>
      </c>
      <c r="B363" s="33">
        <v>2065</v>
      </c>
      <c r="C363" s="41" t="s">
        <v>160</v>
      </c>
      <c r="D363" s="100"/>
      <c r="E363" s="102"/>
      <c r="F363" s="115"/>
      <c r="G363" s="100"/>
      <c r="H363" s="35">
        <v>231</v>
      </c>
      <c r="I363" s="35">
        <v>1</v>
      </c>
      <c r="J363" s="35">
        <f t="shared" si="10"/>
        <v>231</v>
      </c>
      <c r="K363" s="35"/>
      <c r="L363" s="35">
        <v>70</v>
      </c>
      <c r="M363" s="118"/>
    </row>
    <row r="364" spans="1:13" s="13" customFormat="1" ht="33.75" customHeight="1" thickTop="1" x14ac:dyDescent="0.4">
      <c r="A364" s="36" t="s">
        <v>332</v>
      </c>
      <c r="B364" s="42">
        <v>5001</v>
      </c>
      <c r="C364" s="43" t="s">
        <v>165</v>
      </c>
      <c r="D364" s="103" t="s">
        <v>461</v>
      </c>
      <c r="E364" s="106" t="s">
        <v>112</v>
      </c>
      <c r="F364" s="115"/>
      <c r="G364" s="45" t="s">
        <v>462</v>
      </c>
      <c r="H364" s="44">
        <v>144</v>
      </c>
      <c r="I364" s="44">
        <v>1</v>
      </c>
      <c r="J364" s="44">
        <f t="shared" si="10"/>
        <v>144</v>
      </c>
      <c r="K364" s="44"/>
      <c r="L364" s="44">
        <v>90</v>
      </c>
      <c r="M364" s="118"/>
    </row>
    <row r="365" spans="1:13" s="13" customFormat="1" ht="33.75" customHeight="1" x14ac:dyDescent="0.4">
      <c r="A365" s="9" t="s">
        <v>332</v>
      </c>
      <c r="B365" s="10">
        <v>5002</v>
      </c>
      <c r="C365" s="40" t="s">
        <v>167</v>
      </c>
      <c r="D365" s="104"/>
      <c r="E365" s="107"/>
      <c r="F365" s="115"/>
      <c r="G365" s="46" t="s">
        <v>463</v>
      </c>
      <c r="H365" s="12">
        <v>135</v>
      </c>
      <c r="I365" s="12">
        <v>1</v>
      </c>
      <c r="J365" s="12">
        <f t="shared" si="10"/>
        <v>135</v>
      </c>
      <c r="K365" s="12"/>
      <c r="L365" s="12">
        <v>90</v>
      </c>
      <c r="M365" s="118"/>
    </row>
    <row r="366" spans="1:13" s="13" customFormat="1" ht="33.75" customHeight="1" x14ac:dyDescent="0.4">
      <c r="A366" s="9" t="s">
        <v>332</v>
      </c>
      <c r="B366" s="10">
        <v>5003</v>
      </c>
      <c r="C366" s="40" t="s">
        <v>169</v>
      </c>
      <c r="D366" s="104"/>
      <c r="E366" s="107"/>
      <c r="F366" s="115"/>
      <c r="G366" s="46" t="s">
        <v>464</v>
      </c>
      <c r="H366" s="12">
        <v>140</v>
      </c>
      <c r="I366" s="12">
        <v>1</v>
      </c>
      <c r="J366" s="12">
        <f t="shared" si="10"/>
        <v>140</v>
      </c>
      <c r="K366" s="12"/>
      <c r="L366" s="12">
        <v>90</v>
      </c>
      <c r="M366" s="118"/>
    </row>
    <row r="367" spans="1:13" s="13" customFormat="1" ht="33.75" customHeight="1" x14ac:dyDescent="0.4">
      <c r="A367" s="9" t="s">
        <v>332</v>
      </c>
      <c r="B367" s="10">
        <v>5004</v>
      </c>
      <c r="C367" s="40" t="s">
        <v>171</v>
      </c>
      <c r="D367" s="104"/>
      <c r="E367" s="107"/>
      <c r="F367" s="115"/>
      <c r="G367" s="46" t="s">
        <v>465</v>
      </c>
      <c r="H367" s="12">
        <v>131</v>
      </c>
      <c r="I367" s="12">
        <v>1</v>
      </c>
      <c r="J367" s="12">
        <f t="shared" si="10"/>
        <v>131</v>
      </c>
      <c r="K367" s="12"/>
      <c r="L367" s="12">
        <v>90</v>
      </c>
      <c r="M367" s="118"/>
    </row>
    <row r="368" spans="1:13" s="13" customFormat="1" ht="33.75" customHeight="1" x14ac:dyDescent="0.4">
      <c r="A368" s="9" t="s">
        <v>332</v>
      </c>
      <c r="B368" s="10">
        <v>5005</v>
      </c>
      <c r="C368" s="40" t="s">
        <v>173</v>
      </c>
      <c r="D368" s="104"/>
      <c r="E368" s="107"/>
      <c r="F368" s="115"/>
      <c r="G368" s="46" t="s">
        <v>466</v>
      </c>
      <c r="H368" s="12">
        <v>115</v>
      </c>
      <c r="I368" s="12">
        <v>1</v>
      </c>
      <c r="J368" s="12">
        <f t="shared" si="10"/>
        <v>115</v>
      </c>
      <c r="K368" s="12"/>
      <c r="L368" s="12">
        <v>90</v>
      </c>
      <c r="M368" s="118"/>
    </row>
    <row r="369" spans="1:13" s="13" customFormat="1" ht="33.75" customHeight="1" x14ac:dyDescent="0.4">
      <c r="A369" s="9" t="s">
        <v>332</v>
      </c>
      <c r="B369" s="10">
        <v>5006</v>
      </c>
      <c r="C369" s="40" t="s">
        <v>175</v>
      </c>
      <c r="D369" s="104"/>
      <c r="E369" s="107"/>
      <c r="F369" s="115"/>
      <c r="G369" s="46" t="s">
        <v>467</v>
      </c>
      <c r="H369" s="12">
        <v>112</v>
      </c>
      <c r="I369" s="12">
        <v>1</v>
      </c>
      <c r="J369" s="12">
        <f t="shared" si="10"/>
        <v>112</v>
      </c>
      <c r="K369" s="12"/>
      <c r="L369" s="12">
        <v>90</v>
      </c>
      <c r="M369" s="118"/>
    </row>
    <row r="370" spans="1:13" s="13" customFormat="1" ht="33.75" customHeight="1" x14ac:dyDescent="0.4">
      <c r="A370" s="9" t="s">
        <v>332</v>
      </c>
      <c r="B370" s="10">
        <v>5007</v>
      </c>
      <c r="C370" s="40" t="s">
        <v>177</v>
      </c>
      <c r="D370" s="104"/>
      <c r="E370" s="107"/>
      <c r="F370" s="115"/>
      <c r="G370" s="46" t="s">
        <v>468</v>
      </c>
      <c r="H370" s="12">
        <v>99</v>
      </c>
      <c r="I370" s="12">
        <v>1</v>
      </c>
      <c r="J370" s="12">
        <f t="shared" si="10"/>
        <v>99</v>
      </c>
      <c r="K370" s="12"/>
      <c r="L370" s="12">
        <v>90</v>
      </c>
      <c r="M370" s="118"/>
    </row>
    <row r="371" spans="1:13" s="13" customFormat="1" ht="33.75" customHeight="1" x14ac:dyDescent="0.4">
      <c r="A371" s="9" t="s">
        <v>332</v>
      </c>
      <c r="B371" s="10">
        <v>5008</v>
      </c>
      <c r="C371" s="40" t="s">
        <v>178</v>
      </c>
      <c r="D371" s="104"/>
      <c r="E371" s="107"/>
      <c r="F371" s="115"/>
      <c r="G371" s="46" t="s">
        <v>469</v>
      </c>
      <c r="H371" s="12">
        <v>122</v>
      </c>
      <c r="I371" s="12">
        <v>1</v>
      </c>
      <c r="J371" s="12">
        <f t="shared" si="10"/>
        <v>122</v>
      </c>
      <c r="K371" s="12"/>
      <c r="L371" s="12">
        <v>90</v>
      </c>
      <c r="M371" s="118"/>
    </row>
    <row r="372" spans="1:13" s="13" customFormat="1" ht="33.75" customHeight="1" x14ac:dyDescent="0.4">
      <c r="A372" s="9" t="s">
        <v>332</v>
      </c>
      <c r="B372" s="10">
        <v>5009</v>
      </c>
      <c r="C372" s="40" t="s">
        <v>180</v>
      </c>
      <c r="D372" s="104"/>
      <c r="E372" s="107"/>
      <c r="F372" s="115"/>
      <c r="G372" s="46" t="s">
        <v>470</v>
      </c>
      <c r="H372" s="12">
        <v>96</v>
      </c>
      <c r="I372" s="12">
        <v>1</v>
      </c>
      <c r="J372" s="12">
        <f t="shared" si="10"/>
        <v>96</v>
      </c>
      <c r="K372" s="12"/>
      <c r="L372" s="12">
        <v>90</v>
      </c>
      <c r="M372" s="118"/>
    </row>
    <row r="373" spans="1:13" s="13" customFormat="1" ht="33.75" customHeight="1" x14ac:dyDescent="0.4">
      <c r="A373" s="9" t="s">
        <v>332</v>
      </c>
      <c r="B373" s="10">
        <v>5010</v>
      </c>
      <c r="C373" s="40" t="s">
        <v>182</v>
      </c>
      <c r="D373" s="104"/>
      <c r="E373" s="107"/>
      <c r="F373" s="115"/>
      <c r="G373" s="46" t="s">
        <v>471</v>
      </c>
      <c r="H373" s="12">
        <v>80</v>
      </c>
      <c r="I373" s="12">
        <v>1</v>
      </c>
      <c r="J373" s="12">
        <f t="shared" si="10"/>
        <v>80</v>
      </c>
      <c r="K373" s="12"/>
      <c r="L373" s="12">
        <v>90</v>
      </c>
      <c r="M373" s="118"/>
    </row>
    <row r="374" spans="1:13" s="13" customFormat="1" ht="33.75" customHeight="1" x14ac:dyDescent="0.4">
      <c r="A374" s="9" t="s">
        <v>332</v>
      </c>
      <c r="B374" s="10">
        <v>5011</v>
      </c>
      <c r="C374" s="40" t="s">
        <v>184</v>
      </c>
      <c r="D374" s="104"/>
      <c r="E374" s="107"/>
      <c r="F374" s="115"/>
      <c r="G374" s="46" t="s">
        <v>472</v>
      </c>
      <c r="H374" s="12">
        <v>94</v>
      </c>
      <c r="I374" s="12">
        <v>1</v>
      </c>
      <c r="J374" s="12">
        <f t="shared" si="10"/>
        <v>94</v>
      </c>
      <c r="K374" s="12"/>
      <c r="L374" s="12">
        <v>90</v>
      </c>
      <c r="M374" s="118"/>
    </row>
    <row r="375" spans="1:13" s="13" customFormat="1" ht="33.75" customHeight="1" x14ac:dyDescent="0.4">
      <c r="A375" s="9" t="s">
        <v>332</v>
      </c>
      <c r="B375" s="10">
        <v>5012</v>
      </c>
      <c r="C375" s="40" t="s">
        <v>186</v>
      </c>
      <c r="D375" s="104"/>
      <c r="E375" s="107"/>
      <c r="F375" s="115"/>
      <c r="G375" s="46" t="s">
        <v>473</v>
      </c>
      <c r="H375" s="12">
        <v>76</v>
      </c>
      <c r="I375" s="12">
        <v>1</v>
      </c>
      <c r="J375" s="12">
        <f t="shared" si="10"/>
        <v>76</v>
      </c>
      <c r="K375" s="12"/>
      <c r="L375" s="12">
        <v>90</v>
      </c>
      <c r="M375" s="118"/>
    </row>
    <row r="376" spans="1:13" s="13" customFormat="1" ht="33.75" customHeight="1" x14ac:dyDescent="0.4">
      <c r="A376" s="9" t="s">
        <v>332</v>
      </c>
      <c r="B376" s="10">
        <v>5013</v>
      </c>
      <c r="C376" s="40" t="s">
        <v>188</v>
      </c>
      <c r="D376" s="104"/>
      <c r="E376" s="107"/>
      <c r="F376" s="115"/>
      <c r="G376" s="46" t="s">
        <v>474</v>
      </c>
      <c r="H376" s="12">
        <v>78</v>
      </c>
      <c r="I376" s="12">
        <v>1</v>
      </c>
      <c r="J376" s="12">
        <f t="shared" si="10"/>
        <v>78</v>
      </c>
      <c r="K376" s="12"/>
      <c r="L376" s="12">
        <v>90</v>
      </c>
      <c r="M376" s="118"/>
    </row>
    <row r="377" spans="1:13" s="13" customFormat="1" ht="33.75" customHeight="1" thickBot="1" x14ac:dyDescent="0.45">
      <c r="A377" s="32" t="s">
        <v>332</v>
      </c>
      <c r="B377" s="33">
        <v>5014</v>
      </c>
      <c r="C377" s="41" t="s">
        <v>190</v>
      </c>
      <c r="D377" s="104"/>
      <c r="E377" s="107"/>
      <c r="F377" s="115"/>
      <c r="G377" s="47" t="s">
        <v>475</v>
      </c>
      <c r="H377" s="35">
        <v>58</v>
      </c>
      <c r="I377" s="35">
        <v>1</v>
      </c>
      <c r="J377" s="35">
        <f t="shared" si="10"/>
        <v>58</v>
      </c>
      <c r="K377" s="35"/>
      <c r="L377" s="35">
        <v>90</v>
      </c>
      <c r="M377" s="118"/>
    </row>
    <row r="378" spans="1:13" s="13" customFormat="1" ht="33.75" customHeight="1" thickTop="1" x14ac:dyDescent="0.4">
      <c r="A378" s="36" t="s">
        <v>332</v>
      </c>
      <c r="B378" s="42">
        <v>5021</v>
      </c>
      <c r="C378" s="43" t="s">
        <v>192</v>
      </c>
      <c r="D378" s="104"/>
      <c r="E378" s="107"/>
      <c r="F378" s="115"/>
      <c r="G378" s="45" t="s">
        <v>462</v>
      </c>
      <c r="H378" s="44">
        <v>144</v>
      </c>
      <c r="I378" s="44">
        <v>1</v>
      </c>
      <c r="J378" s="44">
        <f t="shared" si="10"/>
        <v>144</v>
      </c>
      <c r="K378" s="44"/>
      <c r="L378" s="44">
        <v>80</v>
      </c>
      <c r="M378" s="118"/>
    </row>
    <row r="379" spans="1:13" s="13" customFormat="1" ht="33.75" customHeight="1" x14ac:dyDescent="0.4">
      <c r="A379" s="9" t="s">
        <v>332</v>
      </c>
      <c r="B379" s="10">
        <v>5022</v>
      </c>
      <c r="C379" s="40" t="s">
        <v>193</v>
      </c>
      <c r="D379" s="104"/>
      <c r="E379" s="107"/>
      <c r="F379" s="115"/>
      <c r="G379" s="46" t="s">
        <v>463</v>
      </c>
      <c r="H379" s="12">
        <v>135</v>
      </c>
      <c r="I379" s="12">
        <v>1</v>
      </c>
      <c r="J379" s="12">
        <f t="shared" si="10"/>
        <v>135</v>
      </c>
      <c r="K379" s="12"/>
      <c r="L379" s="12">
        <v>80</v>
      </c>
      <c r="M379" s="118"/>
    </row>
    <row r="380" spans="1:13" s="13" customFormat="1" ht="33.75" customHeight="1" x14ac:dyDescent="0.4">
      <c r="A380" s="9" t="s">
        <v>332</v>
      </c>
      <c r="B380" s="10">
        <v>5023</v>
      </c>
      <c r="C380" s="40" t="s">
        <v>194</v>
      </c>
      <c r="D380" s="104"/>
      <c r="E380" s="107"/>
      <c r="F380" s="115"/>
      <c r="G380" s="46" t="s">
        <v>464</v>
      </c>
      <c r="H380" s="12">
        <v>140</v>
      </c>
      <c r="I380" s="12">
        <v>1</v>
      </c>
      <c r="J380" s="12">
        <f t="shared" si="10"/>
        <v>140</v>
      </c>
      <c r="K380" s="12"/>
      <c r="L380" s="12">
        <v>80</v>
      </c>
      <c r="M380" s="118"/>
    </row>
    <row r="381" spans="1:13" s="13" customFormat="1" ht="33.75" customHeight="1" x14ac:dyDescent="0.4">
      <c r="A381" s="9" t="s">
        <v>332</v>
      </c>
      <c r="B381" s="10">
        <v>5024</v>
      </c>
      <c r="C381" s="40" t="s">
        <v>195</v>
      </c>
      <c r="D381" s="104"/>
      <c r="E381" s="107"/>
      <c r="F381" s="115"/>
      <c r="G381" s="46" t="s">
        <v>465</v>
      </c>
      <c r="H381" s="12">
        <v>131</v>
      </c>
      <c r="I381" s="12">
        <v>1</v>
      </c>
      <c r="J381" s="12">
        <f t="shared" si="10"/>
        <v>131</v>
      </c>
      <c r="K381" s="12"/>
      <c r="L381" s="12">
        <v>80</v>
      </c>
      <c r="M381" s="118"/>
    </row>
    <row r="382" spans="1:13" s="13" customFormat="1" ht="33.75" customHeight="1" x14ac:dyDescent="0.4">
      <c r="A382" s="9" t="s">
        <v>332</v>
      </c>
      <c r="B382" s="10">
        <v>5025</v>
      </c>
      <c r="C382" s="40" t="s">
        <v>196</v>
      </c>
      <c r="D382" s="104"/>
      <c r="E382" s="107"/>
      <c r="F382" s="115"/>
      <c r="G382" s="46" t="s">
        <v>466</v>
      </c>
      <c r="H382" s="12">
        <v>115</v>
      </c>
      <c r="I382" s="12">
        <v>1</v>
      </c>
      <c r="J382" s="12">
        <f t="shared" si="10"/>
        <v>115</v>
      </c>
      <c r="K382" s="12"/>
      <c r="L382" s="12">
        <v>80</v>
      </c>
      <c r="M382" s="118"/>
    </row>
    <row r="383" spans="1:13" s="13" customFormat="1" ht="33.75" customHeight="1" x14ac:dyDescent="0.4">
      <c r="A383" s="9" t="s">
        <v>332</v>
      </c>
      <c r="B383" s="10">
        <v>5026</v>
      </c>
      <c r="C383" s="40" t="s">
        <v>197</v>
      </c>
      <c r="D383" s="104"/>
      <c r="E383" s="107"/>
      <c r="F383" s="115"/>
      <c r="G383" s="46" t="s">
        <v>467</v>
      </c>
      <c r="H383" s="12">
        <v>112</v>
      </c>
      <c r="I383" s="12">
        <v>1</v>
      </c>
      <c r="J383" s="12">
        <f t="shared" si="10"/>
        <v>112</v>
      </c>
      <c r="K383" s="12"/>
      <c r="L383" s="12">
        <v>80</v>
      </c>
      <c r="M383" s="118"/>
    </row>
    <row r="384" spans="1:13" s="13" customFormat="1" ht="33.75" customHeight="1" x14ac:dyDescent="0.4">
      <c r="A384" s="9" t="s">
        <v>332</v>
      </c>
      <c r="B384" s="10">
        <v>5027</v>
      </c>
      <c r="C384" s="40" t="s">
        <v>198</v>
      </c>
      <c r="D384" s="104"/>
      <c r="E384" s="107"/>
      <c r="F384" s="115"/>
      <c r="G384" s="46" t="s">
        <v>468</v>
      </c>
      <c r="H384" s="12">
        <v>99</v>
      </c>
      <c r="I384" s="12">
        <v>1</v>
      </c>
      <c r="J384" s="12">
        <f t="shared" si="10"/>
        <v>99</v>
      </c>
      <c r="K384" s="12"/>
      <c r="L384" s="12">
        <v>80</v>
      </c>
      <c r="M384" s="118"/>
    </row>
    <row r="385" spans="1:13" s="13" customFormat="1" ht="33.75" customHeight="1" x14ac:dyDescent="0.4">
      <c r="A385" s="9" t="s">
        <v>332</v>
      </c>
      <c r="B385" s="10">
        <v>5028</v>
      </c>
      <c r="C385" s="40" t="s">
        <v>199</v>
      </c>
      <c r="D385" s="104"/>
      <c r="E385" s="107"/>
      <c r="F385" s="115"/>
      <c r="G385" s="46" t="s">
        <v>469</v>
      </c>
      <c r="H385" s="12">
        <v>122</v>
      </c>
      <c r="I385" s="12">
        <v>1</v>
      </c>
      <c r="J385" s="12">
        <f t="shared" si="10"/>
        <v>122</v>
      </c>
      <c r="K385" s="12"/>
      <c r="L385" s="12">
        <v>80</v>
      </c>
      <c r="M385" s="118"/>
    </row>
    <row r="386" spans="1:13" s="13" customFormat="1" ht="33.75" customHeight="1" x14ac:dyDescent="0.4">
      <c r="A386" s="9" t="s">
        <v>332</v>
      </c>
      <c r="B386" s="10">
        <v>5029</v>
      </c>
      <c r="C386" s="40" t="s">
        <v>200</v>
      </c>
      <c r="D386" s="104"/>
      <c r="E386" s="107"/>
      <c r="F386" s="115"/>
      <c r="G386" s="46" t="s">
        <v>470</v>
      </c>
      <c r="H386" s="12">
        <v>96</v>
      </c>
      <c r="I386" s="12">
        <v>1</v>
      </c>
      <c r="J386" s="12">
        <f t="shared" si="10"/>
        <v>96</v>
      </c>
      <c r="K386" s="12"/>
      <c r="L386" s="12">
        <v>80</v>
      </c>
      <c r="M386" s="118"/>
    </row>
    <row r="387" spans="1:13" s="13" customFormat="1" ht="33.75" customHeight="1" x14ac:dyDescent="0.4">
      <c r="A387" s="9" t="s">
        <v>332</v>
      </c>
      <c r="B387" s="10">
        <v>5030</v>
      </c>
      <c r="C387" s="40" t="s">
        <v>201</v>
      </c>
      <c r="D387" s="104"/>
      <c r="E387" s="107"/>
      <c r="F387" s="115"/>
      <c r="G387" s="46" t="s">
        <v>471</v>
      </c>
      <c r="H387" s="12">
        <v>80</v>
      </c>
      <c r="I387" s="12">
        <v>1</v>
      </c>
      <c r="J387" s="12">
        <f t="shared" si="10"/>
        <v>80</v>
      </c>
      <c r="K387" s="12"/>
      <c r="L387" s="12">
        <v>80</v>
      </c>
      <c r="M387" s="118"/>
    </row>
    <row r="388" spans="1:13" s="13" customFormat="1" ht="33.75" customHeight="1" x14ac:dyDescent="0.4">
      <c r="A388" s="9" t="s">
        <v>332</v>
      </c>
      <c r="B388" s="10">
        <v>5031</v>
      </c>
      <c r="C388" s="40" t="s">
        <v>202</v>
      </c>
      <c r="D388" s="104"/>
      <c r="E388" s="107"/>
      <c r="F388" s="115"/>
      <c r="G388" s="46" t="s">
        <v>472</v>
      </c>
      <c r="H388" s="12">
        <v>94</v>
      </c>
      <c r="I388" s="12">
        <v>1</v>
      </c>
      <c r="J388" s="12">
        <f t="shared" si="10"/>
        <v>94</v>
      </c>
      <c r="K388" s="12"/>
      <c r="L388" s="12">
        <v>80</v>
      </c>
      <c r="M388" s="118"/>
    </row>
    <row r="389" spans="1:13" s="13" customFormat="1" ht="33.75" customHeight="1" x14ac:dyDescent="0.4">
      <c r="A389" s="9" t="s">
        <v>332</v>
      </c>
      <c r="B389" s="10">
        <v>5032</v>
      </c>
      <c r="C389" s="40" t="s">
        <v>203</v>
      </c>
      <c r="D389" s="104"/>
      <c r="E389" s="107"/>
      <c r="F389" s="115"/>
      <c r="G389" s="46" t="s">
        <v>473</v>
      </c>
      <c r="H389" s="12">
        <v>76</v>
      </c>
      <c r="I389" s="12">
        <v>1</v>
      </c>
      <c r="J389" s="12">
        <f t="shared" si="10"/>
        <v>76</v>
      </c>
      <c r="K389" s="12"/>
      <c r="L389" s="12">
        <v>80</v>
      </c>
      <c r="M389" s="118"/>
    </row>
    <row r="390" spans="1:13" s="13" customFormat="1" ht="33.75" customHeight="1" x14ac:dyDescent="0.4">
      <c r="A390" s="9" t="s">
        <v>332</v>
      </c>
      <c r="B390" s="10">
        <v>5033</v>
      </c>
      <c r="C390" s="40" t="s">
        <v>204</v>
      </c>
      <c r="D390" s="104"/>
      <c r="E390" s="107"/>
      <c r="F390" s="115"/>
      <c r="G390" s="46" t="s">
        <v>474</v>
      </c>
      <c r="H390" s="12">
        <v>78</v>
      </c>
      <c r="I390" s="12">
        <v>1</v>
      </c>
      <c r="J390" s="12">
        <f t="shared" si="10"/>
        <v>78</v>
      </c>
      <c r="K390" s="12"/>
      <c r="L390" s="12">
        <v>80</v>
      </c>
      <c r="M390" s="118"/>
    </row>
    <row r="391" spans="1:13" s="13" customFormat="1" ht="33.75" customHeight="1" thickBot="1" x14ac:dyDescent="0.45">
      <c r="A391" s="32" t="s">
        <v>332</v>
      </c>
      <c r="B391" s="33">
        <v>5034</v>
      </c>
      <c r="C391" s="41" t="s">
        <v>205</v>
      </c>
      <c r="D391" s="104"/>
      <c r="E391" s="107"/>
      <c r="F391" s="115"/>
      <c r="G391" s="47" t="s">
        <v>475</v>
      </c>
      <c r="H391" s="35">
        <v>58</v>
      </c>
      <c r="I391" s="35">
        <v>1</v>
      </c>
      <c r="J391" s="35">
        <f t="shared" si="10"/>
        <v>58</v>
      </c>
      <c r="K391" s="35"/>
      <c r="L391" s="35">
        <v>80</v>
      </c>
      <c r="M391" s="118"/>
    </row>
    <row r="392" spans="1:13" s="13" customFormat="1" ht="33.75" customHeight="1" thickTop="1" x14ac:dyDescent="0.4">
      <c r="A392" s="36" t="s">
        <v>332</v>
      </c>
      <c r="B392" s="42">
        <v>5041</v>
      </c>
      <c r="C392" s="43" t="s">
        <v>206</v>
      </c>
      <c r="D392" s="104"/>
      <c r="E392" s="107"/>
      <c r="F392" s="115"/>
      <c r="G392" s="45" t="s">
        <v>462</v>
      </c>
      <c r="H392" s="44">
        <v>144</v>
      </c>
      <c r="I392" s="44">
        <v>1</v>
      </c>
      <c r="J392" s="44">
        <f t="shared" si="10"/>
        <v>144</v>
      </c>
      <c r="K392" s="44"/>
      <c r="L392" s="44">
        <v>70</v>
      </c>
      <c r="M392" s="118"/>
    </row>
    <row r="393" spans="1:13" s="13" customFormat="1" ht="33.75" customHeight="1" x14ac:dyDescent="0.4">
      <c r="A393" s="9" t="s">
        <v>332</v>
      </c>
      <c r="B393" s="10">
        <v>5042</v>
      </c>
      <c r="C393" s="40" t="s">
        <v>207</v>
      </c>
      <c r="D393" s="104"/>
      <c r="E393" s="107"/>
      <c r="F393" s="115"/>
      <c r="G393" s="46" t="s">
        <v>463</v>
      </c>
      <c r="H393" s="12">
        <v>135</v>
      </c>
      <c r="I393" s="12">
        <v>1</v>
      </c>
      <c r="J393" s="12">
        <f t="shared" si="10"/>
        <v>135</v>
      </c>
      <c r="K393" s="12"/>
      <c r="L393" s="12">
        <v>70</v>
      </c>
      <c r="M393" s="118"/>
    </row>
    <row r="394" spans="1:13" s="13" customFormat="1" ht="33.75" customHeight="1" x14ac:dyDescent="0.4">
      <c r="A394" s="9" t="s">
        <v>332</v>
      </c>
      <c r="B394" s="10">
        <v>5043</v>
      </c>
      <c r="C394" s="40" t="s">
        <v>208</v>
      </c>
      <c r="D394" s="104"/>
      <c r="E394" s="107"/>
      <c r="F394" s="115"/>
      <c r="G394" s="46" t="s">
        <v>464</v>
      </c>
      <c r="H394" s="12">
        <v>140</v>
      </c>
      <c r="I394" s="12">
        <v>1</v>
      </c>
      <c r="J394" s="12">
        <f t="shared" si="10"/>
        <v>140</v>
      </c>
      <c r="K394" s="12"/>
      <c r="L394" s="12">
        <v>70</v>
      </c>
      <c r="M394" s="118"/>
    </row>
    <row r="395" spans="1:13" s="13" customFormat="1" ht="33.75" customHeight="1" x14ac:dyDescent="0.4">
      <c r="A395" s="9" t="s">
        <v>332</v>
      </c>
      <c r="B395" s="10">
        <v>5044</v>
      </c>
      <c r="C395" s="40" t="s">
        <v>209</v>
      </c>
      <c r="D395" s="104"/>
      <c r="E395" s="107"/>
      <c r="F395" s="115"/>
      <c r="G395" s="46" t="s">
        <v>465</v>
      </c>
      <c r="H395" s="12">
        <v>131</v>
      </c>
      <c r="I395" s="12">
        <v>1</v>
      </c>
      <c r="J395" s="12">
        <f t="shared" si="10"/>
        <v>131</v>
      </c>
      <c r="K395" s="12"/>
      <c r="L395" s="12">
        <v>70</v>
      </c>
      <c r="M395" s="118"/>
    </row>
    <row r="396" spans="1:13" s="13" customFormat="1" ht="33.75" customHeight="1" x14ac:dyDescent="0.4">
      <c r="A396" s="9" t="s">
        <v>332</v>
      </c>
      <c r="B396" s="10">
        <v>5045</v>
      </c>
      <c r="C396" s="40" t="s">
        <v>210</v>
      </c>
      <c r="D396" s="104"/>
      <c r="E396" s="107"/>
      <c r="F396" s="115"/>
      <c r="G396" s="46" t="s">
        <v>466</v>
      </c>
      <c r="H396" s="12">
        <v>115</v>
      </c>
      <c r="I396" s="12">
        <v>1</v>
      </c>
      <c r="J396" s="12">
        <f t="shared" si="10"/>
        <v>115</v>
      </c>
      <c r="K396" s="12"/>
      <c r="L396" s="12">
        <v>70</v>
      </c>
      <c r="M396" s="118"/>
    </row>
    <row r="397" spans="1:13" s="13" customFormat="1" ht="33.75" customHeight="1" x14ac:dyDescent="0.4">
      <c r="A397" s="9" t="s">
        <v>332</v>
      </c>
      <c r="B397" s="10">
        <v>5046</v>
      </c>
      <c r="C397" s="40" t="s">
        <v>211</v>
      </c>
      <c r="D397" s="104"/>
      <c r="E397" s="107"/>
      <c r="F397" s="115"/>
      <c r="G397" s="46" t="s">
        <v>467</v>
      </c>
      <c r="H397" s="12">
        <v>112</v>
      </c>
      <c r="I397" s="12">
        <v>1</v>
      </c>
      <c r="J397" s="12">
        <f t="shared" si="10"/>
        <v>112</v>
      </c>
      <c r="K397" s="12"/>
      <c r="L397" s="12">
        <v>70</v>
      </c>
      <c r="M397" s="118"/>
    </row>
    <row r="398" spans="1:13" s="13" customFormat="1" ht="33.75" customHeight="1" x14ac:dyDescent="0.4">
      <c r="A398" s="9" t="s">
        <v>332</v>
      </c>
      <c r="B398" s="10">
        <v>5047</v>
      </c>
      <c r="C398" s="40" t="s">
        <v>212</v>
      </c>
      <c r="D398" s="104"/>
      <c r="E398" s="107"/>
      <c r="F398" s="115"/>
      <c r="G398" s="46" t="s">
        <v>468</v>
      </c>
      <c r="H398" s="12">
        <v>99</v>
      </c>
      <c r="I398" s="12">
        <v>1</v>
      </c>
      <c r="J398" s="12">
        <f t="shared" si="10"/>
        <v>99</v>
      </c>
      <c r="K398" s="12"/>
      <c r="L398" s="12">
        <v>70</v>
      </c>
      <c r="M398" s="118"/>
    </row>
    <row r="399" spans="1:13" s="13" customFormat="1" ht="33.75" customHeight="1" x14ac:dyDescent="0.4">
      <c r="A399" s="9" t="s">
        <v>332</v>
      </c>
      <c r="B399" s="10">
        <v>5048</v>
      </c>
      <c r="C399" s="40" t="s">
        <v>213</v>
      </c>
      <c r="D399" s="104"/>
      <c r="E399" s="107"/>
      <c r="F399" s="115"/>
      <c r="G399" s="46" t="s">
        <v>469</v>
      </c>
      <c r="H399" s="12">
        <v>122</v>
      </c>
      <c r="I399" s="12">
        <v>1</v>
      </c>
      <c r="J399" s="12">
        <f t="shared" si="10"/>
        <v>122</v>
      </c>
      <c r="K399" s="12"/>
      <c r="L399" s="12">
        <v>70</v>
      </c>
      <c r="M399" s="118"/>
    </row>
    <row r="400" spans="1:13" s="13" customFormat="1" ht="33.75" customHeight="1" x14ac:dyDescent="0.4">
      <c r="A400" s="9" t="s">
        <v>332</v>
      </c>
      <c r="B400" s="10">
        <v>5049</v>
      </c>
      <c r="C400" s="40" t="s">
        <v>214</v>
      </c>
      <c r="D400" s="104"/>
      <c r="E400" s="107"/>
      <c r="F400" s="115"/>
      <c r="G400" s="46" t="s">
        <v>470</v>
      </c>
      <c r="H400" s="12">
        <v>96</v>
      </c>
      <c r="I400" s="12">
        <v>1</v>
      </c>
      <c r="J400" s="12">
        <f t="shared" si="10"/>
        <v>96</v>
      </c>
      <c r="K400" s="12"/>
      <c r="L400" s="12">
        <v>70</v>
      </c>
      <c r="M400" s="118"/>
    </row>
    <row r="401" spans="1:13" s="13" customFormat="1" ht="33.75" customHeight="1" x14ac:dyDescent="0.4">
      <c r="A401" s="9" t="s">
        <v>332</v>
      </c>
      <c r="B401" s="10">
        <v>5050</v>
      </c>
      <c r="C401" s="40" t="s">
        <v>215</v>
      </c>
      <c r="D401" s="104"/>
      <c r="E401" s="107"/>
      <c r="F401" s="115"/>
      <c r="G401" s="46" t="s">
        <v>471</v>
      </c>
      <c r="H401" s="12">
        <v>80</v>
      </c>
      <c r="I401" s="12">
        <v>1</v>
      </c>
      <c r="J401" s="12">
        <f t="shared" si="10"/>
        <v>80</v>
      </c>
      <c r="K401" s="12"/>
      <c r="L401" s="12">
        <v>70</v>
      </c>
      <c r="M401" s="118"/>
    </row>
    <row r="402" spans="1:13" s="13" customFormat="1" ht="33.75" customHeight="1" x14ac:dyDescent="0.4">
      <c r="A402" s="9" t="s">
        <v>332</v>
      </c>
      <c r="B402" s="10">
        <v>5051</v>
      </c>
      <c r="C402" s="40" t="s">
        <v>216</v>
      </c>
      <c r="D402" s="104"/>
      <c r="E402" s="107"/>
      <c r="F402" s="115"/>
      <c r="G402" s="46" t="s">
        <v>472</v>
      </c>
      <c r="H402" s="12">
        <v>94</v>
      </c>
      <c r="I402" s="12">
        <v>1</v>
      </c>
      <c r="J402" s="12">
        <f t="shared" si="10"/>
        <v>94</v>
      </c>
      <c r="K402" s="12"/>
      <c r="L402" s="12">
        <v>70</v>
      </c>
      <c r="M402" s="118"/>
    </row>
    <row r="403" spans="1:13" s="13" customFormat="1" ht="33.75" customHeight="1" x14ac:dyDescent="0.4">
      <c r="A403" s="9" t="s">
        <v>332</v>
      </c>
      <c r="B403" s="10">
        <v>5052</v>
      </c>
      <c r="C403" s="40" t="s">
        <v>217</v>
      </c>
      <c r="D403" s="104"/>
      <c r="E403" s="107"/>
      <c r="F403" s="115"/>
      <c r="G403" s="46" t="s">
        <v>473</v>
      </c>
      <c r="H403" s="12">
        <v>76</v>
      </c>
      <c r="I403" s="12">
        <v>1</v>
      </c>
      <c r="J403" s="12">
        <f t="shared" si="10"/>
        <v>76</v>
      </c>
      <c r="K403" s="12"/>
      <c r="L403" s="12">
        <v>70</v>
      </c>
      <c r="M403" s="118"/>
    </row>
    <row r="404" spans="1:13" s="13" customFormat="1" ht="33.75" customHeight="1" x14ac:dyDescent="0.4">
      <c r="A404" s="9" t="s">
        <v>332</v>
      </c>
      <c r="B404" s="10">
        <v>5053</v>
      </c>
      <c r="C404" s="40" t="s">
        <v>218</v>
      </c>
      <c r="D404" s="104"/>
      <c r="E404" s="107"/>
      <c r="F404" s="115"/>
      <c r="G404" s="46" t="s">
        <v>474</v>
      </c>
      <c r="H404" s="12">
        <v>78</v>
      </c>
      <c r="I404" s="12">
        <v>1</v>
      </c>
      <c r="J404" s="12">
        <f t="shared" si="10"/>
        <v>78</v>
      </c>
      <c r="K404" s="12"/>
      <c r="L404" s="12">
        <v>70</v>
      </c>
      <c r="M404" s="118"/>
    </row>
    <row r="405" spans="1:13" s="13" customFormat="1" ht="33.75" customHeight="1" thickBot="1" x14ac:dyDescent="0.45">
      <c r="A405" s="32" t="s">
        <v>332</v>
      </c>
      <c r="B405" s="33">
        <v>5054</v>
      </c>
      <c r="C405" s="41" t="s">
        <v>219</v>
      </c>
      <c r="D405" s="105"/>
      <c r="E405" s="108"/>
      <c r="F405" s="115"/>
      <c r="G405" s="47" t="s">
        <v>475</v>
      </c>
      <c r="H405" s="35">
        <v>58</v>
      </c>
      <c r="I405" s="35">
        <v>1</v>
      </c>
      <c r="J405" s="35">
        <f t="shared" ref="J405:J447" si="11">H405*I405</f>
        <v>58</v>
      </c>
      <c r="K405" s="35"/>
      <c r="L405" s="35">
        <v>70</v>
      </c>
      <c r="M405" s="118"/>
    </row>
    <row r="406" spans="1:13" s="13" customFormat="1" ht="33.75" customHeight="1" thickTop="1" x14ac:dyDescent="0.4">
      <c r="A406" s="36" t="s">
        <v>332</v>
      </c>
      <c r="B406" s="42">
        <v>5061</v>
      </c>
      <c r="C406" s="43" t="s">
        <v>220</v>
      </c>
      <c r="D406" s="103" t="s">
        <v>476</v>
      </c>
      <c r="E406" s="106" t="s">
        <v>119</v>
      </c>
      <c r="F406" s="115"/>
      <c r="G406" s="45" t="s">
        <v>477</v>
      </c>
      <c r="H406" s="44">
        <v>293</v>
      </c>
      <c r="I406" s="44">
        <v>1</v>
      </c>
      <c r="J406" s="44">
        <f t="shared" si="11"/>
        <v>293</v>
      </c>
      <c r="K406" s="44"/>
      <c r="L406" s="44">
        <v>90</v>
      </c>
      <c r="M406" s="118"/>
    </row>
    <row r="407" spans="1:13" s="13" customFormat="1" ht="33.75" customHeight="1" x14ac:dyDescent="0.4">
      <c r="A407" s="9" t="s">
        <v>332</v>
      </c>
      <c r="B407" s="10">
        <v>5062</v>
      </c>
      <c r="C407" s="40" t="s">
        <v>222</v>
      </c>
      <c r="D407" s="104"/>
      <c r="E407" s="107"/>
      <c r="F407" s="115"/>
      <c r="G407" s="46" t="s">
        <v>478</v>
      </c>
      <c r="H407" s="12">
        <v>275</v>
      </c>
      <c r="I407" s="12">
        <v>1</v>
      </c>
      <c r="J407" s="12">
        <f t="shared" si="11"/>
        <v>275</v>
      </c>
      <c r="K407" s="12"/>
      <c r="L407" s="12">
        <v>90</v>
      </c>
      <c r="M407" s="118"/>
    </row>
    <row r="408" spans="1:13" s="13" customFormat="1" ht="33.75" customHeight="1" x14ac:dyDescent="0.4">
      <c r="A408" s="9" t="s">
        <v>332</v>
      </c>
      <c r="B408" s="10">
        <v>5063</v>
      </c>
      <c r="C408" s="40" t="s">
        <v>224</v>
      </c>
      <c r="D408" s="104"/>
      <c r="E408" s="107"/>
      <c r="F408" s="115"/>
      <c r="G408" s="46" t="s">
        <v>479</v>
      </c>
      <c r="H408" s="12">
        <v>286</v>
      </c>
      <c r="I408" s="12">
        <v>1</v>
      </c>
      <c r="J408" s="12">
        <f t="shared" si="11"/>
        <v>286</v>
      </c>
      <c r="K408" s="12"/>
      <c r="L408" s="12">
        <v>90</v>
      </c>
      <c r="M408" s="118"/>
    </row>
    <row r="409" spans="1:13" s="13" customFormat="1" ht="33.75" customHeight="1" x14ac:dyDescent="0.4">
      <c r="A409" s="9" t="s">
        <v>332</v>
      </c>
      <c r="B409" s="10">
        <v>5064</v>
      </c>
      <c r="C409" s="40" t="s">
        <v>226</v>
      </c>
      <c r="D409" s="104"/>
      <c r="E409" s="107"/>
      <c r="F409" s="115"/>
      <c r="G409" s="46" t="s">
        <v>480</v>
      </c>
      <c r="H409" s="12">
        <v>267</v>
      </c>
      <c r="I409" s="12">
        <v>1</v>
      </c>
      <c r="J409" s="12">
        <f t="shared" si="11"/>
        <v>267</v>
      </c>
      <c r="K409" s="12"/>
      <c r="L409" s="12">
        <v>90</v>
      </c>
      <c r="M409" s="118"/>
    </row>
    <row r="410" spans="1:13" s="13" customFormat="1" ht="33.75" customHeight="1" x14ac:dyDescent="0.4">
      <c r="A410" s="9" t="s">
        <v>332</v>
      </c>
      <c r="B410" s="10">
        <v>5065</v>
      </c>
      <c r="C410" s="40" t="s">
        <v>228</v>
      </c>
      <c r="D410" s="104"/>
      <c r="E410" s="107"/>
      <c r="F410" s="115"/>
      <c r="G410" s="46" t="s">
        <v>481</v>
      </c>
      <c r="H410" s="12">
        <v>235</v>
      </c>
      <c r="I410" s="12">
        <v>1</v>
      </c>
      <c r="J410" s="12">
        <f t="shared" si="11"/>
        <v>235</v>
      </c>
      <c r="K410" s="12"/>
      <c r="L410" s="12">
        <v>90</v>
      </c>
      <c r="M410" s="118"/>
    </row>
    <row r="411" spans="1:13" s="13" customFormat="1" ht="33.75" customHeight="1" x14ac:dyDescent="0.4">
      <c r="A411" s="9" t="s">
        <v>332</v>
      </c>
      <c r="B411" s="10">
        <v>5066</v>
      </c>
      <c r="C411" s="40" t="s">
        <v>230</v>
      </c>
      <c r="D411" s="104"/>
      <c r="E411" s="107"/>
      <c r="F411" s="115"/>
      <c r="G411" s="46" t="s">
        <v>482</v>
      </c>
      <c r="H411" s="12">
        <v>228</v>
      </c>
      <c r="I411" s="12">
        <v>1</v>
      </c>
      <c r="J411" s="12">
        <f t="shared" si="11"/>
        <v>228</v>
      </c>
      <c r="K411" s="12"/>
      <c r="L411" s="12">
        <v>90</v>
      </c>
      <c r="M411" s="118"/>
    </row>
    <row r="412" spans="1:13" s="13" customFormat="1" ht="33.75" customHeight="1" x14ac:dyDescent="0.4">
      <c r="A412" s="9" t="s">
        <v>332</v>
      </c>
      <c r="B412" s="10">
        <v>5067</v>
      </c>
      <c r="C412" s="40" t="s">
        <v>232</v>
      </c>
      <c r="D412" s="104"/>
      <c r="E412" s="107"/>
      <c r="F412" s="115"/>
      <c r="G412" s="46" t="s">
        <v>483</v>
      </c>
      <c r="H412" s="12">
        <v>202</v>
      </c>
      <c r="I412" s="12">
        <v>1</v>
      </c>
      <c r="J412" s="12">
        <f t="shared" si="11"/>
        <v>202</v>
      </c>
      <c r="K412" s="12"/>
      <c r="L412" s="12">
        <v>90</v>
      </c>
      <c r="M412" s="118"/>
    </row>
    <row r="413" spans="1:13" s="13" customFormat="1" ht="33.75" customHeight="1" x14ac:dyDescent="0.4">
      <c r="A413" s="9" t="s">
        <v>332</v>
      </c>
      <c r="B413" s="10">
        <v>5068</v>
      </c>
      <c r="C413" s="40" t="s">
        <v>233</v>
      </c>
      <c r="D413" s="104"/>
      <c r="E413" s="107"/>
      <c r="F413" s="115"/>
      <c r="G413" s="46" t="s">
        <v>484</v>
      </c>
      <c r="H413" s="12">
        <v>249</v>
      </c>
      <c r="I413" s="12">
        <v>1</v>
      </c>
      <c r="J413" s="12">
        <f t="shared" si="11"/>
        <v>249</v>
      </c>
      <c r="K413" s="12"/>
      <c r="L413" s="12">
        <v>90</v>
      </c>
      <c r="M413" s="118"/>
    </row>
    <row r="414" spans="1:13" s="13" customFormat="1" ht="33.75" customHeight="1" x14ac:dyDescent="0.4">
      <c r="A414" s="9" t="s">
        <v>332</v>
      </c>
      <c r="B414" s="10">
        <v>5069</v>
      </c>
      <c r="C414" s="40" t="s">
        <v>235</v>
      </c>
      <c r="D414" s="104"/>
      <c r="E414" s="107"/>
      <c r="F414" s="115"/>
      <c r="G414" s="46" t="s">
        <v>485</v>
      </c>
      <c r="H414" s="12">
        <v>195</v>
      </c>
      <c r="I414" s="12">
        <v>1</v>
      </c>
      <c r="J414" s="12">
        <f t="shared" si="11"/>
        <v>195</v>
      </c>
      <c r="K414" s="12"/>
      <c r="L414" s="12">
        <v>90</v>
      </c>
      <c r="M414" s="118"/>
    </row>
    <row r="415" spans="1:13" s="13" customFormat="1" ht="33.75" customHeight="1" x14ac:dyDescent="0.4">
      <c r="A415" s="9" t="s">
        <v>332</v>
      </c>
      <c r="B415" s="10">
        <v>5070</v>
      </c>
      <c r="C415" s="40" t="s">
        <v>237</v>
      </c>
      <c r="D415" s="104"/>
      <c r="E415" s="107"/>
      <c r="F415" s="115"/>
      <c r="G415" s="46" t="s">
        <v>486</v>
      </c>
      <c r="H415" s="12">
        <v>162</v>
      </c>
      <c r="I415" s="12">
        <v>1</v>
      </c>
      <c r="J415" s="12">
        <f t="shared" si="11"/>
        <v>162</v>
      </c>
      <c r="K415" s="12"/>
      <c r="L415" s="12">
        <v>90</v>
      </c>
      <c r="M415" s="118"/>
    </row>
    <row r="416" spans="1:13" s="13" customFormat="1" ht="33.75" customHeight="1" x14ac:dyDescent="0.4">
      <c r="A416" s="9" t="s">
        <v>332</v>
      </c>
      <c r="B416" s="10">
        <v>5071</v>
      </c>
      <c r="C416" s="40" t="s">
        <v>239</v>
      </c>
      <c r="D416" s="104"/>
      <c r="E416" s="107"/>
      <c r="F416" s="115"/>
      <c r="G416" s="46" t="s">
        <v>487</v>
      </c>
      <c r="H416" s="12">
        <v>191</v>
      </c>
      <c r="I416" s="12">
        <v>1</v>
      </c>
      <c r="J416" s="12">
        <f t="shared" si="11"/>
        <v>191</v>
      </c>
      <c r="K416" s="12"/>
      <c r="L416" s="12">
        <v>90</v>
      </c>
      <c r="M416" s="118"/>
    </row>
    <row r="417" spans="1:13" s="13" customFormat="1" ht="33.75" customHeight="1" x14ac:dyDescent="0.4">
      <c r="A417" s="9" t="s">
        <v>332</v>
      </c>
      <c r="B417" s="10">
        <v>5072</v>
      </c>
      <c r="C417" s="40" t="s">
        <v>241</v>
      </c>
      <c r="D417" s="104"/>
      <c r="E417" s="107"/>
      <c r="F417" s="115"/>
      <c r="G417" s="46" t="s">
        <v>488</v>
      </c>
      <c r="H417" s="12">
        <v>155</v>
      </c>
      <c r="I417" s="12">
        <v>1</v>
      </c>
      <c r="J417" s="12">
        <f t="shared" si="11"/>
        <v>155</v>
      </c>
      <c r="K417" s="12"/>
      <c r="L417" s="12">
        <v>90</v>
      </c>
      <c r="M417" s="118"/>
    </row>
    <row r="418" spans="1:13" s="13" customFormat="1" ht="33.75" customHeight="1" x14ac:dyDescent="0.4">
      <c r="A418" s="9" t="s">
        <v>332</v>
      </c>
      <c r="B418" s="10">
        <v>5073</v>
      </c>
      <c r="C418" s="40" t="s">
        <v>243</v>
      </c>
      <c r="D418" s="104"/>
      <c r="E418" s="107"/>
      <c r="F418" s="115"/>
      <c r="G418" s="46" t="s">
        <v>489</v>
      </c>
      <c r="H418" s="12">
        <v>159</v>
      </c>
      <c r="I418" s="12">
        <v>1</v>
      </c>
      <c r="J418" s="12">
        <f t="shared" si="11"/>
        <v>159</v>
      </c>
      <c r="K418" s="12"/>
      <c r="L418" s="12">
        <v>90</v>
      </c>
      <c r="M418" s="118"/>
    </row>
    <row r="419" spans="1:13" s="13" customFormat="1" ht="33.75" customHeight="1" thickBot="1" x14ac:dyDescent="0.45">
      <c r="A419" s="32" t="s">
        <v>332</v>
      </c>
      <c r="B419" s="33">
        <v>5074</v>
      </c>
      <c r="C419" s="41" t="s">
        <v>245</v>
      </c>
      <c r="D419" s="104"/>
      <c r="E419" s="107"/>
      <c r="F419" s="115"/>
      <c r="G419" s="47" t="s">
        <v>490</v>
      </c>
      <c r="H419" s="35">
        <v>119</v>
      </c>
      <c r="I419" s="35">
        <v>1</v>
      </c>
      <c r="J419" s="35">
        <f t="shared" si="11"/>
        <v>119</v>
      </c>
      <c r="K419" s="35"/>
      <c r="L419" s="35">
        <v>90</v>
      </c>
      <c r="M419" s="118"/>
    </row>
    <row r="420" spans="1:13" s="13" customFormat="1" ht="33.75" customHeight="1" thickTop="1" x14ac:dyDescent="0.4">
      <c r="A420" s="36" t="s">
        <v>332</v>
      </c>
      <c r="B420" s="42">
        <v>5081</v>
      </c>
      <c r="C420" s="43" t="s">
        <v>247</v>
      </c>
      <c r="D420" s="104"/>
      <c r="E420" s="107"/>
      <c r="F420" s="115"/>
      <c r="G420" s="45" t="s">
        <v>477</v>
      </c>
      <c r="H420" s="44">
        <v>293</v>
      </c>
      <c r="I420" s="44">
        <v>1</v>
      </c>
      <c r="J420" s="44">
        <f t="shared" si="11"/>
        <v>293</v>
      </c>
      <c r="K420" s="44"/>
      <c r="L420" s="44">
        <v>80</v>
      </c>
      <c r="M420" s="118"/>
    </row>
    <row r="421" spans="1:13" s="13" customFormat="1" ht="33.75" customHeight="1" x14ac:dyDescent="0.4">
      <c r="A421" s="9" t="s">
        <v>332</v>
      </c>
      <c r="B421" s="10">
        <v>5082</v>
      </c>
      <c r="C421" s="40" t="s">
        <v>248</v>
      </c>
      <c r="D421" s="104"/>
      <c r="E421" s="107"/>
      <c r="F421" s="115"/>
      <c r="G421" s="46" t="s">
        <v>478</v>
      </c>
      <c r="H421" s="12">
        <v>275</v>
      </c>
      <c r="I421" s="12">
        <v>1</v>
      </c>
      <c r="J421" s="12">
        <f t="shared" si="11"/>
        <v>275</v>
      </c>
      <c r="K421" s="12"/>
      <c r="L421" s="12">
        <v>80</v>
      </c>
      <c r="M421" s="118"/>
    </row>
    <row r="422" spans="1:13" s="13" customFormat="1" ht="33.75" customHeight="1" x14ac:dyDescent="0.4">
      <c r="A422" s="9" t="s">
        <v>332</v>
      </c>
      <c r="B422" s="10">
        <v>5083</v>
      </c>
      <c r="C422" s="40" t="s">
        <v>249</v>
      </c>
      <c r="D422" s="104"/>
      <c r="E422" s="107"/>
      <c r="F422" s="115"/>
      <c r="G422" s="46" t="s">
        <v>479</v>
      </c>
      <c r="H422" s="12">
        <v>286</v>
      </c>
      <c r="I422" s="12">
        <v>1</v>
      </c>
      <c r="J422" s="12">
        <f t="shared" si="11"/>
        <v>286</v>
      </c>
      <c r="K422" s="12"/>
      <c r="L422" s="12">
        <v>80</v>
      </c>
      <c r="M422" s="118"/>
    </row>
    <row r="423" spans="1:13" s="13" customFormat="1" ht="33.75" customHeight="1" x14ac:dyDescent="0.4">
      <c r="A423" s="9" t="s">
        <v>332</v>
      </c>
      <c r="B423" s="10">
        <v>5084</v>
      </c>
      <c r="C423" s="40" t="s">
        <v>250</v>
      </c>
      <c r="D423" s="104"/>
      <c r="E423" s="107"/>
      <c r="F423" s="115"/>
      <c r="G423" s="46" t="s">
        <v>480</v>
      </c>
      <c r="H423" s="12">
        <v>267</v>
      </c>
      <c r="I423" s="12">
        <v>1</v>
      </c>
      <c r="J423" s="12">
        <f t="shared" si="11"/>
        <v>267</v>
      </c>
      <c r="K423" s="12"/>
      <c r="L423" s="12">
        <v>80</v>
      </c>
      <c r="M423" s="118"/>
    </row>
    <row r="424" spans="1:13" s="13" customFormat="1" ht="33.75" customHeight="1" x14ac:dyDescent="0.4">
      <c r="A424" s="9" t="s">
        <v>332</v>
      </c>
      <c r="B424" s="10">
        <v>5085</v>
      </c>
      <c r="C424" s="40" t="s">
        <v>251</v>
      </c>
      <c r="D424" s="104"/>
      <c r="E424" s="107"/>
      <c r="F424" s="115"/>
      <c r="G424" s="46" t="s">
        <v>481</v>
      </c>
      <c r="H424" s="12">
        <v>235</v>
      </c>
      <c r="I424" s="12">
        <v>1</v>
      </c>
      <c r="J424" s="12">
        <f t="shared" si="11"/>
        <v>235</v>
      </c>
      <c r="K424" s="12"/>
      <c r="L424" s="12">
        <v>80</v>
      </c>
      <c r="M424" s="118"/>
    </row>
    <row r="425" spans="1:13" s="13" customFormat="1" ht="33.75" customHeight="1" x14ac:dyDescent="0.4">
      <c r="A425" s="9" t="s">
        <v>332</v>
      </c>
      <c r="B425" s="10">
        <v>5086</v>
      </c>
      <c r="C425" s="40" t="s">
        <v>252</v>
      </c>
      <c r="D425" s="104"/>
      <c r="E425" s="107"/>
      <c r="F425" s="115"/>
      <c r="G425" s="46" t="s">
        <v>482</v>
      </c>
      <c r="H425" s="12">
        <v>228</v>
      </c>
      <c r="I425" s="12">
        <v>1</v>
      </c>
      <c r="J425" s="12">
        <f t="shared" si="11"/>
        <v>228</v>
      </c>
      <c r="K425" s="12"/>
      <c r="L425" s="12">
        <v>80</v>
      </c>
      <c r="M425" s="118"/>
    </row>
    <row r="426" spans="1:13" s="13" customFormat="1" ht="33.75" customHeight="1" x14ac:dyDescent="0.4">
      <c r="A426" s="9" t="s">
        <v>332</v>
      </c>
      <c r="B426" s="10">
        <v>5087</v>
      </c>
      <c r="C426" s="40" t="s">
        <v>253</v>
      </c>
      <c r="D426" s="104"/>
      <c r="E426" s="107"/>
      <c r="F426" s="115"/>
      <c r="G426" s="46" t="s">
        <v>483</v>
      </c>
      <c r="H426" s="12">
        <v>202</v>
      </c>
      <c r="I426" s="12">
        <v>1</v>
      </c>
      <c r="J426" s="12">
        <f t="shared" si="11"/>
        <v>202</v>
      </c>
      <c r="K426" s="12"/>
      <c r="L426" s="12">
        <v>80</v>
      </c>
      <c r="M426" s="118"/>
    </row>
    <row r="427" spans="1:13" s="13" customFormat="1" ht="33.75" customHeight="1" x14ac:dyDescent="0.4">
      <c r="A427" s="9" t="s">
        <v>332</v>
      </c>
      <c r="B427" s="10">
        <v>5088</v>
      </c>
      <c r="C427" s="40" t="s">
        <v>254</v>
      </c>
      <c r="D427" s="104"/>
      <c r="E427" s="107"/>
      <c r="F427" s="115"/>
      <c r="G427" s="46" t="s">
        <v>484</v>
      </c>
      <c r="H427" s="12">
        <v>249</v>
      </c>
      <c r="I427" s="12">
        <v>1</v>
      </c>
      <c r="J427" s="12">
        <f t="shared" si="11"/>
        <v>249</v>
      </c>
      <c r="K427" s="12"/>
      <c r="L427" s="12">
        <v>80</v>
      </c>
      <c r="M427" s="118"/>
    </row>
    <row r="428" spans="1:13" s="13" customFormat="1" ht="33.75" customHeight="1" x14ac:dyDescent="0.4">
      <c r="A428" s="9" t="s">
        <v>332</v>
      </c>
      <c r="B428" s="10">
        <v>5089</v>
      </c>
      <c r="C428" s="40" t="s">
        <v>255</v>
      </c>
      <c r="D428" s="104"/>
      <c r="E428" s="107"/>
      <c r="F428" s="115"/>
      <c r="G428" s="46" t="s">
        <v>485</v>
      </c>
      <c r="H428" s="12">
        <v>195</v>
      </c>
      <c r="I428" s="12">
        <v>1</v>
      </c>
      <c r="J428" s="12">
        <f t="shared" si="11"/>
        <v>195</v>
      </c>
      <c r="K428" s="12"/>
      <c r="L428" s="12">
        <v>80</v>
      </c>
      <c r="M428" s="118"/>
    </row>
    <row r="429" spans="1:13" s="13" customFormat="1" ht="33.75" customHeight="1" x14ac:dyDescent="0.4">
      <c r="A429" s="9" t="s">
        <v>332</v>
      </c>
      <c r="B429" s="10">
        <v>5090</v>
      </c>
      <c r="C429" s="40" t="s">
        <v>256</v>
      </c>
      <c r="D429" s="104"/>
      <c r="E429" s="107"/>
      <c r="F429" s="115"/>
      <c r="G429" s="46" t="s">
        <v>486</v>
      </c>
      <c r="H429" s="12">
        <v>162</v>
      </c>
      <c r="I429" s="12">
        <v>1</v>
      </c>
      <c r="J429" s="12">
        <f t="shared" si="11"/>
        <v>162</v>
      </c>
      <c r="K429" s="12"/>
      <c r="L429" s="12">
        <v>80</v>
      </c>
      <c r="M429" s="118"/>
    </row>
    <row r="430" spans="1:13" s="13" customFormat="1" ht="33.75" customHeight="1" x14ac:dyDescent="0.4">
      <c r="A430" s="9" t="s">
        <v>332</v>
      </c>
      <c r="B430" s="10">
        <v>5091</v>
      </c>
      <c r="C430" s="40" t="s">
        <v>257</v>
      </c>
      <c r="D430" s="104"/>
      <c r="E430" s="107"/>
      <c r="F430" s="115"/>
      <c r="G430" s="46" t="s">
        <v>487</v>
      </c>
      <c r="H430" s="12">
        <v>191</v>
      </c>
      <c r="I430" s="12">
        <v>1</v>
      </c>
      <c r="J430" s="12">
        <f t="shared" si="11"/>
        <v>191</v>
      </c>
      <c r="K430" s="12"/>
      <c r="L430" s="12">
        <v>80</v>
      </c>
      <c r="M430" s="118"/>
    </row>
    <row r="431" spans="1:13" s="13" customFormat="1" ht="33.75" customHeight="1" x14ac:dyDescent="0.4">
      <c r="A431" s="9" t="s">
        <v>332</v>
      </c>
      <c r="B431" s="10">
        <v>5092</v>
      </c>
      <c r="C431" s="40" t="s">
        <v>258</v>
      </c>
      <c r="D431" s="104"/>
      <c r="E431" s="107"/>
      <c r="F431" s="115"/>
      <c r="G431" s="46" t="s">
        <v>488</v>
      </c>
      <c r="H431" s="12">
        <v>155</v>
      </c>
      <c r="I431" s="12">
        <v>1</v>
      </c>
      <c r="J431" s="12">
        <f t="shared" si="11"/>
        <v>155</v>
      </c>
      <c r="K431" s="12"/>
      <c r="L431" s="12">
        <v>80</v>
      </c>
      <c r="M431" s="118"/>
    </row>
    <row r="432" spans="1:13" s="13" customFormat="1" ht="33.75" customHeight="1" x14ac:dyDescent="0.4">
      <c r="A432" s="9" t="s">
        <v>332</v>
      </c>
      <c r="B432" s="10">
        <v>5093</v>
      </c>
      <c r="C432" s="40" t="s">
        <v>259</v>
      </c>
      <c r="D432" s="104"/>
      <c r="E432" s="107"/>
      <c r="F432" s="115"/>
      <c r="G432" s="46" t="s">
        <v>489</v>
      </c>
      <c r="H432" s="12">
        <v>159</v>
      </c>
      <c r="I432" s="12">
        <v>1</v>
      </c>
      <c r="J432" s="12">
        <f t="shared" si="11"/>
        <v>159</v>
      </c>
      <c r="K432" s="12"/>
      <c r="L432" s="12">
        <v>80</v>
      </c>
      <c r="M432" s="118"/>
    </row>
    <row r="433" spans="1:13" s="13" customFormat="1" ht="33.75" customHeight="1" thickBot="1" x14ac:dyDescent="0.45">
      <c r="A433" s="32" t="s">
        <v>332</v>
      </c>
      <c r="B433" s="33">
        <v>5094</v>
      </c>
      <c r="C433" s="41" t="s">
        <v>260</v>
      </c>
      <c r="D433" s="104"/>
      <c r="E433" s="107"/>
      <c r="F433" s="115"/>
      <c r="G433" s="47" t="s">
        <v>490</v>
      </c>
      <c r="H433" s="35">
        <v>119</v>
      </c>
      <c r="I433" s="35">
        <v>1</v>
      </c>
      <c r="J433" s="35">
        <f t="shared" si="11"/>
        <v>119</v>
      </c>
      <c r="K433" s="35"/>
      <c r="L433" s="35">
        <v>80</v>
      </c>
      <c r="M433" s="118"/>
    </row>
    <row r="434" spans="1:13" s="13" customFormat="1" ht="33.75" customHeight="1" thickTop="1" x14ac:dyDescent="0.4">
      <c r="A434" s="36" t="s">
        <v>332</v>
      </c>
      <c r="B434" s="42">
        <v>5101</v>
      </c>
      <c r="C434" s="43" t="s">
        <v>261</v>
      </c>
      <c r="D434" s="104"/>
      <c r="E434" s="107"/>
      <c r="F434" s="115"/>
      <c r="G434" s="45" t="s">
        <v>477</v>
      </c>
      <c r="H434" s="44">
        <v>293</v>
      </c>
      <c r="I434" s="44">
        <v>1</v>
      </c>
      <c r="J434" s="44">
        <f t="shared" si="11"/>
        <v>293</v>
      </c>
      <c r="K434" s="44"/>
      <c r="L434" s="44">
        <v>70</v>
      </c>
      <c r="M434" s="118"/>
    </row>
    <row r="435" spans="1:13" s="13" customFormat="1" ht="33.75" customHeight="1" x14ac:dyDescent="0.4">
      <c r="A435" s="9" t="s">
        <v>332</v>
      </c>
      <c r="B435" s="10">
        <v>5102</v>
      </c>
      <c r="C435" s="40" t="s">
        <v>262</v>
      </c>
      <c r="D435" s="104"/>
      <c r="E435" s="107"/>
      <c r="F435" s="115"/>
      <c r="G435" s="46" t="s">
        <v>478</v>
      </c>
      <c r="H435" s="12">
        <v>275</v>
      </c>
      <c r="I435" s="12">
        <v>1</v>
      </c>
      <c r="J435" s="12">
        <f t="shared" si="11"/>
        <v>275</v>
      </c>
      <c r="K435" s="12"/>
      <c r="L435" s="12">
        <v>70</v>
      </c>
      <c r="M435" s="118"/>
    </row>
    <row r="436" spans="1:13" s="13" customFormat="1" ht="33.75" customHeight="1" x14ac:dyDescent="0.4">
      <c r="A436" s="9" t="s">
        <v>332</v>
      </c>
      <c r="B436" s="10">
        <v>5103</v>
      </c>
      <c r="C436" s="40" t="s">
        <v>263</v>
      </c>
      <c r="D436" s="104"/>
      <c r="E436" s="107"/>
      <c r="F436" s="115"/>
      <c r="G436" s="46" t="s">
        <v>479</v>
      </c>
      <c r="H436" s="12">
        <v>286</v>
      </c>
      <c r="I436" s="12">
        <v>1</v>
      </c>
      <c r="J436" s="12">
        <f t="shared" si="11"/>
        <v>286</v>
      </c>
      <c r="K436" s="12"/>
      <c r="L436" s="12">
        <v>70</v>
      </c>
      <c r="M436" s="118"/>
    </row>
    <row r="437" spans="1:13" s="13" customFormat="1" ht="33.75" customHeight="1" x14ac:dyDescent="0.4">
      <c r="A437" s="9" t="s">
        <v>332</v>
      </c>
      <c r="B437" s="10">
        <v>5104</v>
      </c>
      <c r="C437" s="40" t="s">
        <v>264</v>
      </c>
      <c r="D437" s="104"/>
      <c r="E437" s="107"/>
      <c r="F437" s="115"/>
      <c r="G437" s="46" t="s">
        <v>480</v>
      </c>
      <c r="H437" s="12">
        <v>267</v>
      </c>
      <c r="I437" s="12">
        <v>1</v>
      </c>
      <c r="J437" s="12">
        <f t="shared" si="11"/>
        <v>267</v>
      </c>
      <c r="K437" s="12"/>
      <c r="L437" s="12">
        <v>70</v>
      </c>
      <c r="M437" s="118"/>
    </row>
    <row r="438" spans="1:13" s="13" customFormat="1" ht="33.75" customHeight="1" x14ac:dyDescent="0.4">
      <c r="A438" s="9" t="s">
        <v>332</v>
      </c>
      <c r="B438" s="10">
        <v>5105</v>
      </c>
      <c r="C438" s="40" t="s">
        <v>265</v>
      </c>
      <c r="D438" s="104"/>
      <c r="E438" s="107"/>
      <c r="F438" s="115"/>
      <c r="G438" s="46" t="s">
        <v>481</v>
      </c>
      <c r="H438" s="12">
        <v>235</v>
      </c>
      <c r="I438" s="12">
        <v>1</v>
      </c>
      <c r="J438" s="12">
        <f t="shared" si="11"/>
        <v>235</v>
      </c>
      <c r="K438" s="12"/>
      <c r="L438" s="12">
        <v>70</v>
      </c>
      <c r="M438" s="118"/>
    </row>
    <row r="439" spans="1:13" s="13" customFormat="1" ht="33.75" customHeight="1" x14ac:dyDescent="0.4">
      <c r="A439" s="9" t="s">
        <v>332</v>
      </c>
      <c r="B439" s="10">
        <v>5106</v>
      </c>
      <c r="C439" s="40" t="s">
        <v>266</v>
      </c>
      <c r="D439" s="104"/>
      <c r="E439" s="107"/>
      <c r="F439" s="115"/>
      <c r="G439" s="46" t="s">
        <v>482</v>
      </c>
      <c r="H439" s="12">
        <v>228</v>
      </c>
      <c r="I439" s="12">
        <v>1</v>
      </c>
      <c r="J439" s="12">
        <f t="shared" si="11"/>
        <v>228</v>
      </c>
      <c r="K439" s="12"/>
      <c r="L439" s="12">
        <v>70</v>
      </c>
      <c r="M439" s="118"/>
    </row>
    <row r="440" spans="1:13" s="13" customFormat="1" ht="33.75" customHeight="1" x14ac:dyDescent="0.4">
      <c r="A440" s="9" t="s">
        <v>332</v>
      </c>
      <c r="B440" s="10">
        <v>5107</v>
      </c>
      <c r="C440" s="40" t="s">
        <v>267</v>
      </c>
      <c r="D440" s="104"/>
      <c r="E440" s="107"/>
      <c r="F440" s="115"/>
      <c r="G440" s="46" t="s">
        <v>483</v>
      </c>
      <c r="H440" s="12">
        <v>202</v>
      </c>
      <c r="I440" s="12">
        <v>1</v>
      </c>
      <c r="J440" s="12">
        <f t="shared" si="11"/>
        <v>202</v>
      </c>
      <c r="K440" s="12"/>
      <c r="L440" s="12">
        <v>70</v>
      </c>
      <c r="M440" s="118"/>
    </row>
    <row r="441" spans="1:13" s="13" customFormat="1" ht="33.75" customHeight="1" x14ac:dyDescent="0.4">
      <c r="A441" s="9" t="s">
        <v>332</v>
      </c>
      <c r="B441" s="10">
        <v>5108</v>
      </c>
      <c r="C441" s="40" t="s">
        <v>268</v>
      </c>
      <c r="D441" s="104"/>
      <c r="E441" s="107"/>
      <c r="F441" s="115"/>
      <c r="G441" s="46" t="s">
        <v>484</v>
      </c>
      <c r="H441" s="12">
        <v>249</v>
      </c>
      <c r="I441" s="12">
        <v>1</v>
      </c>
      <c r="J441" s="12">
        <f t="shared" si="11"/>
        <v>249</v>
      </c>
      <c r="K441" s="12"/>
      <c r="L441" s="12">
        <v>70</v>
      </c>
      <c r="M441" s="118"/>
    </row>
    <row r="442" spans="1:13" s="13" customFormat="1" ht="33.75" customHeight="1" x14ac:dyDescent="0.4">
      <c r="A442" s="9" t="s">
        <v>332</v>
      </c>
      <c r="B442" s="10">
        <v>5109</v>
      </c>
      <c r="C442" s="40" t="s">
        <v>269</v>
      </c>
      <c r="D442" s="104"/>
      <c r="E442" s="107"/>
      <c r="F442" s="115"/>
      <c r="G442" s="46" t="s">
        <v>485</v>
      </c>
      <c r="H442" s="12">
        <v>195</v>
      </c>
      <c r="I442" s="12">
        <v>1</v>
      </c>
      <c r="J442" s="12">
        <f t="shared" si="11"/>
        <v>195</v>
      </c>
      <c r="K442" s="12"/>
      <c r="L442" s="12">
        <v>70</v>
      </c>
      <c r="M442" s="118"/>
    </row>
    <row r="443" spans="1:13" s="13" customFormat="1" ht="33.75" customHeight="1" x14ac:dyDescent="0.4">
      <c r="A443" s="9" t="s">
        <v>332</v>
      </c>
      <c r="B443" s="10">
        <v>5110</v>
      </c>
      <c r="C443" s="40" t="s">
        <v>270</v>
      </c>
      <c r="D443" s="104"/>
      <c r="E443" s="107"/>
      <c r="F443" s="115"/>
      <c r="G443" s="46" t="s">
        <v>486</v>
      </c>
      <c r="H443" s="12">
        <v>162</v>
      </c>
      <c r="I443" s="12">
        <v>1</v>
      </c>
      <c r="J443" s="12">
        <f t="shared" si="11"/>
        <v>162</v>
      </c>
      <c r="K443" s="12"/>
      <c r="L443" s="12">
        <v>70</v>
      </c>
      <c r="M443" s="118"/>
    </row>
    <row r="444" spans="1:13" s="13" customFormat="1" ht="33.75" customHeight="1" x14ac:dyDescent="0.4">
      <c r="A444" s="9" t="s">
        <v>332</v>
      </c>
      <c r="B444" s="10">
        <v>5111</v>
      </c>
      <c r="C444" s="40" t="s">
        <v>271</v>
      </c>
      <c r="D444" s="104"/>
      <c r="E444" s="107"/>
      <c r="F444" s="115"/>
      <c r="G444" s="46" t="s">
        <v>487</v>
      </c>
      <c r="H444" s="12">
        <v>191</v>
      </c>
      <c r="I444" s="12">
        <v>1</v>
      </c>
      <c r="J444" s="12">
        <f t="shared" si="11"/>
        <v>191</v>
      </c>
      <c r="K444" s="12"/>
      <c r="L444" s="12">
        <v>70</v>
      </c>
      <c r="M444" s="118"/>
    </row>
    <row r="445" spans="1:13" s="13" customFormat="1" ht="33.75" customHeight="1" x14ac:dyDescent="0.4">
      <c r="A445" s="9" t="s">
        <v>332</v>
      </c>
      <c r="B445" s="10">
        <v>5112</v>
      </c>
      <c r="C445" s="40" t="s">
        <v>272</v>
      </c>
      <c r="D445" s="104"/>
      <c r="E445" s="107"/>
      <c r="F445" s="115"/>
      <c r="G445" s="46" t="s">
        <v>488</v>
      </c>
      <c r="H445" s="12">
        <v>155</v>
      </c>
      <c r="I445" s="12">
        <v>1</v>
      </c>
      <c r="J445" s="12">
        <f t="shared" si="11"/>
        <v>155</v>
      </c>
      <c r="K445" s="12"/>
      <c r="L445" s="12">
        <v>70</v>
      </c>
      <c r="M445" s="118"/>
    </row>
    <row r="446" spans="1:13" s="13" customFormat="1" ht="33.75" customHeight="1" x14ac:dyDescent="0.4">
      <c r="A446" s="9" t="s">
        <v>332</v>
      </c>
      <c r="B446" s="10">
        <v>5113</v>
      </c>
      <c r="C446" s="40" t="s">
        <v>273</v>
      </c>
      <c r="D446" s="104"/>
      <c r="E446" s="107"/>
      <c r="F446" s="115"/>
      <c r="G446" s="46" t="s">
        <v>489</v>
      </c>
      <c r="H446" s="12">
        <v>159</v>
      </c>
      <c r="I446" s="12">
        <v>1</v>
      </c>
      <c r="J446" s="12">
        <f t="shared" si="11"/>
        <v>159</v>
      </c>
      <c r="K446" s="12"/>
      <c r="L446" s="12">
        <v>70</v>
      </c>
      <c r="M446" s="118"/>
    </row>
    <row r="447" spans="1:13" s="13" customFormat="1" ht="33.75" customHeight="1" thickBot="1" x14ac:dyDescent="0.45">
      <c r="A447" s="16" t="s">
        <v>332</v>
      </c>
      <c r="B447" s="17">
        <v>5114</v>
      </c>
      <c r="C447" s="49" t="s">
        <v>274</v>
      </c>
      <c r="D447" s="109"/>
      <c r="E447" s="110"/>
      <c r="F447" s="116"/>
      <c r="G447" s="50" t="s">
        <v>490</v>
      </c>
      <c r="H447" s="19">
        <v>119</v>
      </c>
      <c r="I447" s="19">
        <v>1</v>
      </c>
      <c r="J447" s="19">
        <f t="shared" si="11"/>
        <v>119</v>
      </c>
      <c r="K447" s="19"/>
      <c r="L447" s="19">
        <v>70</v>
      </c>
      <c r="M447" s="119"/>
    </row>
    <row r="448" spans="1:13" s="13" customFormat="1" ht="33.75" customHeight="1" x14ac:dyDescent="0.4">
      <c r="A448" s="21"/>
      <c r="B448" s="21"/>
      <c r="C448" s="73"/>
      <c r="D448" s="69"/>
      <c r="E448" s="23"/>
      <c r="F448" s="74"/>
      <c r="G448" s="23"/>
      <c r="H448" s="25"/>
      <c r="I448" s="25"/>
      <c r="J448" s="25"/>
      <c r="K448" s="25"/>
      <c r="L448" s="25"/>
      <c r="M448" s="26"/>
    </row>
    <row r="450" spans="1:13" ht="25.5" x14ac:dyDescent="0.4">
      <c r="A450" s="85" t="s">
        <v>491</v>
      </c>
      <c r="B450" s="85"/>
      <c r="C450" s="85"/>
      <c r="D450" s="85"/>
      <c r="E450" s="85"/>
      <c r="F450" s="85"/>
      <c r="G450" s="59"/>
      <c r="H450" s="60"/>
      <c r="I450" s="60"/>
      <c r="J450" s="60"/>
      <c r="K450" s="86" t="s">
        <v>331</v>
      </c>
      <c r="L450" s="86"/>
      <c r="M450" s="86"/>
    </row>
    <row r="451" spans="1:13" ht="17.25" customHeight="1" thickBot="1" x14ac:dyDescent="0.45"/>
    <row r="452" spans="1:13" ht="35.1" customHeight="1" x14ac:dyDescent="0.4">
      <c r="A452" s="87" t="s">
        <v>2</v>
      </c>
      <c r="B452" s="88"/>
      <c r="C452" s="88" t="s">
        <v>3</v>
      </c>
      <c r="D452" s="90" t="s">
        <v>5</v>
      </c>
      <c r="E452" s="92" t="s">
        <v>6</v>
      </c>
      <c r="F452" s="92"/>
      <c r="G452" s="92"/>
      <c r="H452" s="93" t="s">
        <v>7</v>
      </c>
      <c r="I452" s="93" t="s">
        <v>8</v>
      </c>
      <c r="J452" s="95" t="s">
        <v>9</v>
      </c>
      <c r="K452" s="97" t="s">
        <v>10</v>
      </c>
    </row>
    <row r="453" spans="1:13" ht="35.1" customHeight="1" x14ac:dyDescent="0.4">
      <c r="A453" s="64" t="s">
        <v>13</v>
      </c>
      <c r="B453" s="65" t="s">
        <v>14</v>
      </c>
      <c r="C453" s="89"/>
      <c r="D453" s="91"/>
      <c r="E453" s="82" t="s">
        <v>15</v>
      </c>
      <c r="F453" s="82"/>
      <c r="G453" s="82"/>
      <c r="H453" s="94"/>
      <c r="I453" s="94"/>
      <c r="J453" s="96"/>
      <c r="K453" s="98"/>
    </row>
    <row r="454" spans="1:13" ht="45" customHeight="1" x14ac:dyDescent="0.4">
      <c r="A454" s="75" t="s">
        <v>492</v>
      </c>
      <c r="B454" s="76">
        <v>1001</v>
      </c>
      <c r="C454" s="76" t="s">
        <v>493</v>
      </c>
      <c r="D454" s="76" t="s">
        <v>494</v>
      </c>
      <c r="E454" s="83" t="s">
        <v>495</v>
      </c>
      <c r="F454" s="83"/>
      <c r="G454" s="83"/>
      <c r="H454" s="76">
        <v>442</v>
      </c>
      <c r="I454" s="76">
        <v>1</v>
      </c>
      <c r="J454" s="76">
        <v>442</v>
      </c>
      <c r="K454" s="77">
        <v>442</v>
      </c>
    </row>
    <row r="455" spans="1:13" ht="45" customHeight="1" x14ac:dyDescent="0.4">
      <c r="A455" s="75" t="s">
        <v>492</v>
      </c>
      <c r="B455" s="76">
        <v>1002</v>
      </c>
      <c r="C455" s="76" t="s">
        <v>496</v>
      </c>
      <c r="D455" s="76" t="s">
        <v>494</v>
      </c>
      <c r="E455" s="83" t="s">
        <v>495</v>
      </c>
      <c r="F455" s="83"/>
      <c r="G455" s="83"/>
      <c r="H455" s="76">
        <v>438</v>
      </c>
      <c r="I455" s="76">
        <v>1</v>
      </c>
      <c r="J455" s="76">
        <v>438</v>
      </c>
      <c r="K455" s="77">
        <v>442</v>
      </c>
    </row>
    <row r="456" spans="1:13" ht="30" customHeight="1" x14ac:dyDescent="0.4">
      <c r="A456" s="75" t="s">
        <v>492</v>
      </c>
      <c r="B456" s="76">
        <v>2001</v>
      </c>
      <c r="C456" s="76" t="s">
        <v>497</v>
      </c>
      <c r="D456" s="76" t="s">
        <v>494</v>
      </c>
      <c r="E456" s="83" t="s">
        <v>498</v>
      </c>
      <c r="F456" s="83"/>
      <c r="G456" s="83"/>
      <c r="H456" s="76">
        <v>742</v>
      </c>
      <c r="I456" s="76">
        <v>1</v>
      </c>
      <c r="J456" s="76">
        <v>742</v>
      </c>
      <c r="K456" s="77">
        <v>742</v>
      </c>
    </row>
    <row r="457" spans="1:13" ht="30" customHeight="1" x14ac:dyDescent="0.4">
      <c r="A457" s="75" t="s">
        <v>492</v>
      </c>
      <c r="B457" s="76">
        <v>2002</v>
      </c>
      <c r="C457" s="76" t="s">
        <v>499</v>
      </c>
      <c r="D457" s="76" t="s">
        <v>494</v>
      </c>
      <c r="E457" s="83" t="s">
        <v>498</v>
      </c>
      <c r="F457" s="83"/>
      <c r="G457" s="83"/>
      <c r="H457" s="76">
        <v>738</v>
      </c>
      <c r="I457" s="76">
        <v>1</v>
      </c>
      <c r="J457" s="76">
        <v>738</v>
      </c>
      <c r="K457" s="77">
        <v>738</v>
      </c>
    </row>
    <row r="458" spans="1:13" ht="30" customHeight="1" thickBot="1" x14ac:dyDescent="0.45">
      <c r="A458" s="78" t="s">
        <v>492</v>
      </c>
      <c r="B458" s="79">
        <v>5001</v>
      </c>
      <c r="C458" s="79" t="s">
        <v>500</v>
      </c>
      <c r="D458" s="79" t="s">
        <v>494</v>
      </c>
      <c r="E458" s="84" t="s">
        <v>501</v>
      </c>
      <c r="F458" s="84"/>
      <c r="G458" s="84"/>
      <c r="H458" s="79">
        <v>300</v>
      </c>
      <c r="I458" s="79">
        <v>1</v>
      </c>
      <c r="J458" s="79">
        <v>300</v>
      </c>
      <c r="K458" s="80">
        <v>300</v>
      </c>
    </row>
  </sheetData>
  <mergeCells count="193">
    <mergeCell ref="K1:M1"/>
    <mergeCell ref="A3:B3"/>
    <mergeCell ref="C3:C4"/>
    <mergeCell ref="D3:D4"/>
    <mergeCell ref="E3:E4"/>
    <mergeCell ref="F3:G3"/>
    <mergeCell ref="H3:H4"/>
    <mergeCell ref="I3:I4"/>
    <mergeCell ref="J3:J4"/>
    <mergeCell ref="K3:K4"/>
    <mergeCell ref="D23:D34"/>
    <mergeCell ref="E23:E28"/>
    <mergeCell ref="F23:G40"/>
    <mergeCell ref="E29:E34"/>
    <mergeCell ref="D35:D40"/>
    <mergeCell ref="E35:E40"/>
    <mergeCell ref="L3:L4"/>
    <mergeCell ref="M3:M4"/>
    <mergeCell ref="F4:G4"/>
    <mergeCell ref="D5:D16"/>
    <mergeCell ref="E5:E10"/>
    <mergeCell ref="F5:G22"/>
    <mergeCell ref="M5:M40"/>
    <mergeCell ref="E11:E16"/>
    <mergeCell ref="D17:D22"/>
    <mergeCell ref="E17:E22"/>
    <mergeCell ref="D59:D64"/>
    <mergeCell ref="E59:E64"/>
    <mergeCell ref="F59:G64"/>
    <mergeCell ref="M59:M64"/>
    <mergeCell ref="D66:G68"/>
    <mergeCell ref="M66:M74"/>
    <mergeCell ref="D69:G71"/>
    <mergeCell ref="D72:G74"/>
    <mergeCell ref="D41:D52"/>
    <mergeCell ref="E41:G46"/>
    <mergeCell ref="M41:M58"/>
    <mergeCell ref="E47:G52"/>
    <mergeCell ref="D53:D58"/>
    <mergeCell ref="E53:G58"/>
    <mergeCell ref="D75:D80"/>
    <mergeCell ref="E75:E77"/>
    <mergeCell ref="F75:F236"/>
    <mergeCell ref="G75:G77"/>
    <mergeCell ref="M75:M236"/>
    <mergeCell ref="E78:E80"/>
    <mergeCell ref="G78:G80"/>
    <mergeCell ref="D81:D83"/>
    <mergeCell ref="E81:E83"/>
    <mergeCell ref="G81:G83"/>
    <mergeCell ref="D93:D98"/>
    <mergeCell ref="E93:E95"/>
    <mergeCell ref="G93:G95"/>
    <mergeCell ref="E96:E98"/>
    <mergeCell ref="G96:G98"/>
    <mergeCell ref="D99:D101"/>
    <mergeCell ref="E99:E101"/>
    <mergeCell ref="G99:G101"/>
    <mergeCell ref="D84:D89"/>
    <mergeCell ref="E84:E86"/>
    <mergeCell ref="G84:G86"/>
    <mergeCell ref="E87:E89"/>
    <mergeCell ref="G87:G89"/>
    <mergeCell ref="D90:D92"/>
    <mergeCell ref="E90:E92"/>
    <mergeCell ref="G90:G92"/>
    <mergeCell ref="D111:D194"/>
    <mergeCell ref="E111:E152"/>
    <mergeCell ref="E153:E194"/>
    <mergeCell ref="D195:D236"/>
    <mergeCell ref="E195:E236"/>
    <mergeCell ref="A239:F239"/>
    <mergeCell ref="D102:D107"/>
    <mergeCell ref="E102:E104"/>
    <mergeCell ref="G102:G104"/>
    <mergeCell ref="E105:E107"/>
    <mergeCell ref="G105:G107"/>
    <mergeCell ref="D108:D110"/>
    <mergeCell ref="E108:E110"/>
    <mergeCell ref="G108:G110"/>
    <mergeCell ref="K239:M239"/>
    <mergeCell ref="A241:B241"/>
    <mergeCell ref="C241:C242"/>
    <mergeCell ref="D241:D242"/>
    <mergeCell ref="E241:E242"/>
    <mergeCell ref="F241:G241"/>
    <mergeCell ref="H241:H242"/>
    <mergeCell ref="I241:I242"/>
    <mergeCell ref="J241:J242"/>
    <mergeCell ref="K241:K242"/>
    <mergeCell ref="L241:L242"/>
    <mergeCell ref="M241:M242"/>
    <mergeCell ref="F242:G242"/>
    <mergeCell ref="D243:D248"/>
    <mergeCell ref="E243:E248"/>
    <mergeCell ref="F243:G254"/>
    <mergeCell ref="M243:M278"/>
    <mergeCell ref="D249:D254"/>
    <mergeCell ref="E249:E254"/>
    <mergeCell ref="D255:D260"/>
    <mergeCell ref="E255:E260"/>
    <mergeCell ref="F255:G266"/>
    <mergeCell ref="D261:D266"/>
    <mergeCell ref="E261:E266"/>
    <mergeCell ref="D267:D272"/>
    <mergeCell ref="E267:E272"/>
    <mergeCell ref="F267:G278"/>
    <mergeCell ref="D273:D278"/>
    <mergeCell ref="E273:E278"/>
    <mergeCell ref="D291:D296"/>
    <mergeCell ref="E291:E296"/>
    <mergeCell ref="F291:G302"/>
    <mergeCell ref="M291:M302"/>
    <mergeCell ref="D297:D302"/>
    <mergeCell ref="E297:E302"/>
    <mergeCell ref="D279:D284"/>
    <mergeCell ref="E279:E284"/>
    <mergeCell ref="F279:G284"/>
    <mergeCell ref="M279:M290"/>
    <mergeCell ref="D285:D290"/>
    <mergeCell ref="E285:E290"/>
    <mergeCell ref="F285:G290"/>
    <mergeCell ref="D304:G306"/>
    <mergeCell ref="M304:M306"/>
    <mergeCell ref="D307:G309"/>
    <mergeCell ref="M307:M339"/>
    <mergeCell ref="D310:G312"/>
    <mergeCell ref="D313:G315"/>
    <mergeCell ref="D316:G318"/>
    <mergeCell ref="D319:G321"/>
    <mergeCell ref="D322:D324"/>
    <mergeCell ref="E322:E324"/>
    <mergeCell ref="F322:F333"/>
    <mergeCell ref="G322:G327"/>
    <mergeCell ref="D325:D327"/>
    <mergeCell ref="E325:E327"/>
    <mergeCell ref="D328:D330"/>
    <mergeCell ref="E328:E330"/>
    <mergeCell ref="G328:G333"/>
    <mergeCell ref="D331:D333"/>
    <mergeCell ref="E331:E333"/>
    <mergeCell ref="M340:M447"/>
    <mergeCell ref="D343:D345"/>
    <mergeCell ref="E343:E345"/>
    <mergeCell ref="G343:G345"/>
    <mergeCell ref="D346:D348"/>
    <mergeCell ref="E346:E348"/>
    <mergeCell ref="D334:D336"/>
    <mergeCell ref="E334:E336"/>
    <mergeCell ref="F334:F339"/>
    <mergeCell ref="G334:G339"/>
    <mergeCell ref="D337:D339"/>
    <mergeCell ref="E337:E339"/>
    <mergeCell ref="G346:G348"/>
    <mergeCell ref="D349:D351"/>
    <mergeCell ref="E349:E351"/>
    <mergeCell ref="G349:G351"/>
    <mergeCell ref="D352:D354"/>
    <mergeCell ref="E352:E354"/>
    <mergeCell ref="G352:G354"/>
    <mergeCell ref="D340:D342"/>
    <mergeCell ref="E340:E342"/>
    <mergeCell ref="F340:F447"/>
    <mergeCell ref="G340:G342"/>
    <mergeCell ref="D361:D363"/>
    <mergeCell ref="E361:E363"/>
    <mergeCell ref="G361:G363"/>
    <mergeCell ref="D364:D405"/>
    <mergeCell ref="E364:E405"/>
    <mergeCell ref="D406:D447"/>
    <mergeCell ref="E406:E447"/>
    <mergeCell ref="D355:D357"/>
    <mergeCell ref="E355:E357"/>
    <mergeCell ref="G355:G357"/>
    <mergeCell ref="D358:D360"/>
    <mergeCell ref="E358:E360"/>
    <mergeCell ref="G358:G360"/>
    <mergeCell ref="E453:G453"/>
    <mergeCell ref="E454:G454"/>
    <mergeCell ref="E455:G455"/>
    <mergeCell ref="E456:G456"/>
    <mergeCell ref="E457:G457"/>
    <mergeCell ref="E458:G458"/>
    <mergeCell ref="A450:F450"/>
    <mergeCell ref="K450:M450"/>
    <mergeCell ref="A452:B452"/>
    <mergeCell ref="C452:C453"/>
    <mergeCell ref="D452:D453"/>
    <mergeCell ref="E452:G452"/>
    <mergeCell ref="H452:H453"/>
    <mergeCell ref="I452:I453"/>
    <mergeCell ref="J452:J453"/>
    <mergeCell ref="K452:K453"/>
  </mergeCells>
  <phoneticPr fontId="3"/>
  <conditionalFormatting sqref="B5:B236">
    <cfRule type="duplicateValues" dxfId="1" priority="1"/>
  </conditionalFormatting>
  <conditionalFormatting sqref="B243:B448">
    <cfRule type="duplicateValues" dxfId="0" priority="2"/>
  </conditionalFormatting>
  <printOptions horizontalCentered="1"/>
  <pageMargins left="0.59055118110236227" right="0.59055118110236227" top="0.59055118110236227" bottom="0.59055118110236227" header="0.31496062992125984" footer="0.31496062992125984"/>
  <pageSetup paperSize="9" scale="34" orientation="portrait" r:id="rId1"/>
  <rowBreaks count="3" manualBreakCount="3">
    <brk id="65" max="13" man="1"/>
    <brk id="238" max="13" man="1"/>
    <brk id="303"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20240601～HP</vt:lpstr>
      <vt:lpstr>'20240601～HP'!Print_Area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宇陀市役所</dc:creator>
  <cp:lastModifiedBy>宇陀市役所</cp:lastModifiedBy>
  <cp:lastPrinted>2024-05-15T06:01:34Z</cp:lastPrinted>
  <dcterms:created xsi:type="dcterms:W3CDTF">2024-05-15T05:57:24Z</dcterms:created>
  <dcterms:modified xsi:type="dcterms:W3CDTF">2024-05-21T04:52:41Z</dcterms:modified>
</cp:coreProperties>
</file>