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kaigo\Downloads\"/>
    </mc:Choice>
  </mc:AlternateContent>
  <xr:revisionPtr revIDLastSave="0" documentId="13_ncr:1_{3E984064-A5A3-4234-A9E5-4F6D2EF2A779}" xr6:coauthVersionLast="47" xr6:coauthVersionMax="47" xr10:uidLastSave="{00000000-0000-0000-0000-000000000000}"/>
  <bookViews>
    <workbookView xWindow="-120" yWindow="-120" windowWidth="20730" windowHeight="11160" tabRatio="756" xr2:uid="{00000000-000D-0000-FFFF-FFFF00000000}"/>
  </bookViews>
  <sheets>
    <sheet name="20260601~HP" sheetId="47" r:id="rId1"/>
  </sheets>
  <definedNames>
    <definedName name="_xlnm.Print_Area" localSheetId="0">'20260601~HP'!$A$1:$M$374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60" i="47" l="1"/>
  <c r="J359" i="47"/>
  <c r="J358" i="47"/>
  <c r="J357" i="47"/>
  <c r="J356" i="47"/>
  <c r="J355" i="47"/>
  <c r="J354" i="47"/>
  <c r="J353" i="47"/>
  <c r="J352" i="47"/>
  <c r="J351" i="47"/>
  <c r="J350" i="47"/>
  <c r="J349" i="47"/>
  <c r="J348" i="47"/>
  <c r="J347" i="47"/>
  <c r="J346" i="47"/>
  <c r="J345" i="47"/>
  <c r="J344" i="47"/>
  <c r="J343" i="47"/>
  <c r="J342" i="47"/>
  <c r="J341" i="47"/>
  <c r="J340" i="47"/>
  <c r="J339" i="47"/>
  <c r="J338" i="47"/>
  <c r="J337" i="47"/>
  <c r="J336" i="47"/>
  <c r="J335" i="47"/>
  <c r="J334" i="47"/>
  <c r="J333" i="47"/>
  <c r="J332" i="47"/>
  <c r="J331" i="47"/>
  <c r="J330" i="47"/>
  <c r="J329" i="47"/>
  <c r="J328" i="47"/>
  <c r="J327" i="47"/>
  <c r="J326" i="47"/>
  <c r="J325" i="47"/>
  <c r="J324" i="47"/>
  <c r="J323" i="47"/>
  <c r="J322" i="47"/>
  <c r="J321" i="47"/>
  <c r="J320" i="47"/>
  <c r="J319" i="47"/>
  <c r="J318" i="47"/>
  <c r="J317" i="47"/>
  <c r="J316" i="47"/>
  <c r="J315" i="47"/>
  <c r="J314" i="47"/>
  <c r="J313" i="47"/>
  <c r="J312" i="47"/>
  <c r="J311" i="47"/>
  <c r="J310" i="47"/>
  <c r="J309" i="47"/>
  <c r="J308" i="47"/>
  <c r="J307" i="47"/>
  <c r="J306" i="47"/>
  <c r="J305" i="47"/>
  <c r="J304" i="47"/>
  <c r="J303" i="47"/>
  <c r="J302" i="47"/>
  <c r="J301" i="47"/>
  <c r="J300" i="47"/>
  <c r="J299" i="47"/>
  <c r="J298" i="47"/>
  <c r="J297" i="47"/>
  <c r="J296" i="47"/>
  <c r="J295" i="47"/>
  <c r="J294" i="47"/>
  <c r="J293" i="47"/>
  <c r="J292" i="47"/>
  <c r="J291" i="47"/>
  <c r="J290" i="47"/>
  <c r="J289" i="47"/>
  <c r="J157" i="47"/>
  <c r="J156" i="47"/>
  <c r="J155" i="47"/>
  <c r="J154" i="47"/>
  <c r="J153" i="47"/>
  <c r="J152" i="47"/>
  <c r="J151" i="47"/>
  <c r="J150" i="47"/>
  <c r="J149" i="47"/>
  <c r="J148" i="47"/>
  <c r="J147" i="47"/>
  <c r="J146" i="47"/>
  <c r="J145" i="47"/>
  <c r="J144" i="47"/>
  <c r="J143" i="47"/>
  <c r="J142" i="47"/>
  <c r="J141" i="47"/>
  <c r="J140" i="47"/>
  <c r="J139" i="47"/>
  <c r="J138" i="47"/>
  <c r="J137" i="47"/>
  <c r="J136" i="47"/>
  <c r="J135" i="47"/>
  <c r="J134" i="47"/>
  <c r="J133" i="47"/>
  <c r="J132" i="47"/>
  <c r="J131" i="47"/>
  <c r="J130" i="47"/>
  <c r="J129" i="47"/>
  <c r="J128" i="47"/>
  <c r="J127" i="47"/>
  <c r="J126" i="47"/>
  <c r="J125" i="47"/>
  <c r="J124" i="47"/>
  <c r="J123" i="47"/>
  <c r="J122" i="47"/>
  <c r="J121" i="47"/>
  <c r="J120" i="47"/>
  <c r="J119" i="47"/>
  <c r="J118" i="47"/>
  <c r="J117" i="47"/>
  <c r="J116" i="47"/>
  <c r="J115" i="47"/>
  <c r="J114" i="47"/>
  <c r="J113" i="47"/>
  <c r="J112" i="47"/>
  <c r="J111" i="47"/>
  <c r="J110" i="47"/>
  <c r="J109" i="47"/>
  <c r="J108" i="47"/>
  <c r="J107" i="47"/>
  <c r="J106" i="47"/>
  <c r="J105" i="47"/>
  <c r="J104" i="47"/>
  <c r="J163" i="47"/>
  <c r="J164" i="47"/>
  <c r="J165" i="47"/>
  <c r="J166" i="47"/>
  <c r="J167" i="47"/>
  <c r="J168" i="47"/>
  <c r="J169" i="47"/>
  <c r="J170" i="47"/>
  <c r="J171" i="47"/>
  <c r="J172" i="47"/>
  <c r="J173" i="47"/>
  <c r="J174" i="47"/>
  <c r="J175" i="47"/>
  <c r="J288" i="47"/>
  <c r="J287" i="47"/>
  <c r="J286" i="47"/>
  <c r="J285" i="47"/>
  <c r="J284" i="47"/>
  <c r="J283" i="47"/>
  <c r="J282" i="47"/>
  <c r="J281" i="47"/>
  <c r="J280" i="47"/>
  <c r="J279" i="47"/>
  <c r="J278" i="47"/>
  <c r="J277" i="47"/>
  <c r="J276" i="47"/>
  <c r="J275" i="47"/>
  <c r="J274" i="47"/>
  <c r="J273" i="47"/>
  <c r="J272" i="47"/>
  <c r="J271" i="47"/>
  <c r="J270" i="47"/>
  <c r="J269" i="47"/>
  <c r="J268" i="47"/>
  <c r="J267" i="47"/>
  <c r="J266" i="47"/>
  <c r="J265" i="47"/>
  <c r="J264" i="47"/>
  <c r="J263" i="47"/>
  <c r="J262" i="47"/>
  <c r="J261" i="47"/>
  <c r="J260" i="47"/>
  <c r="J259" i="47"/>
  <c r="J258" i="47"/>
  <c r="J257" i="47"/>
  <c r="J256" i="47"/>
  <c r="J255" i="47"/>
  <c r="J254" i="47"/>
  <c r="J253" i="47"/>
  <c r="J252" i="47"/>
  <c r="J251" i="47"/>
  <c r="J250" i="47"/>
  <c r="J249" i="47"/>
  <c r="K249" i="47" s="1"/>
  <c r="J248" i="47"/>
  <c r="K248" i="47" s="1"/>
  <c r="J247" i="47"/>
  <c r="K247" i="47" s="1"/>
  <c r="J246" i="47"/>
  <c r="K246" i="47" s="1"/>
  <c r="J245" i="47"/>
  <c r="K245" i="47" s="1"/>
  <c r="J244" i="47"/>
  <c r="K244" i="47" s="1"/>
  <c r="J243" i="47"/>
  <c r="J242" i="47"/>
  <c r="J241" i="47"/>
  <c r="J240" i="47"/>
  <c r="K240" i="47" s="1"/>
  <c r="J239" i="47"/>
  <c r="K239" i="47" s="1"/>
  <c r="J238" i="47"/>
  <c r="K238" i="47" s="1"/>
  <c r="J237" i="47"/>
  <c r="K237" i="47" s="1"/>
  <c r="J236" i="47"/>
  <c r="K236" i="47" s="1"/>
  <c r="J235" i="47"/>
  <c r="K235" i="47" s="1"/>
  <c r="J234" i="47"/>
  <c r="J233" i="47"/>
  <c r="J232" i="47"/>
  <c r="J231" i="47"/>
  <c r="K231" i="47" s="1"/>
  <c r="J230" i="47"/>
  <c r="K230" i="47" s="1"/>
  <c r="J229" i="47"/>
  <c r="K229" i="47" s="1"/>
  <c r="J228" i="47"/>
  <c r="K228" i="47" s="1"/>
  <c r="J227" i="47"/>
  <c r="K227" i="47" s="1"/>
  <c r="J226" i="47"/>
  <c r="K226" i="47" s="1"/>
  <c r="J225" i="47"/>
  <c r="J224" i="47"/>
  <c r="J223" i="47"/>
  <c r="J222" i="47"/>
  <c r="K222" i="47" s="1"/>
  <c r="J221" i="47"/>
  <c r="K221" i="47" s="1"/>
  <c r="J220" i="47"/>
  <c r="K220" i="47" s="1"/>
  <c r="J219" i="47"/>
  <c r="K219" i="47" s="1"/>
  <c r="J218" i="47"/>
  <c r="K218" i="47" s="1"/>
  <c r="J217" i="47"/>
  <c r="K217" i="47" s="1"/>
  <c r="J216" i="47"/>
  <c r="J215" i="47"/>
  <c r="J214" i="47"/>
  <c r="J213" i="47"/>
  <c r="J212" i="47"/>
  <c r="J211" i="47"/>
  <c r="J210" i="47"/>
  <c r="J209" i="47"/>
  <c r="J208" i="47"/>
  <c r="J207" i="47"/>
  <c r="J206" i="47"/>
  <c r="J205" i="47"/>
  <c r="J204" i="47"/>
  <c r="J203" i="47"/>
  <c r="J202" i="47"/>
  <c r="J201" i="47"/>
  <c r="J200" i="47"/>
  <c r="J199" i="47"/>
  <c r="J198" i="47"/>
  <c r="J197" i="47"/>
  <c r="J196" i="47"/>
  <c r="J195" i="47"/>
  <c r="J194" i="47"/>
  <c r="J193" i="47"/>
  <c r="J192" i="47"/>
  <c r="J191" i="47"/>
  <c r="J190" i="47"/>
  <c r="J189" i="47"/>
  <c r="J188" i="47"/>
  <c r="J187" i="47"/>
  <c r="J186" i="47"/>
  <c r="J185" i="47"/>
  <c r="J184" i="47"/>
  <c r="J183" i="47"/>
  <c r="J182" i="47"/>
  <c r="J181" i="47"/>
  <c r="J180" i="47"/>
  <c r="J179" i="47"/>
  <c r="J178" i="47"/>
  <c r="J177" i="47"/>
  <c r="J176" i="47"/>
  <c r="J103" i="47"/>
  <c r="J102" i="47"/>
  <c r="J101" i="47"/>
  <c r="J100" i="47"/>
  <c r="J99" i="47"/>
  <c r="J98" i="47"/>
  <c r="J97" i="47"/>
  <c r="J96" i="47"/>
  <c r="J95" i="47"/>
  <c r="J94" i="47"/>
  <c r="K94" i="47" s="1"/>
  <c r="J93" i="47"/>
  <c r="K93" i="47" s="1"/>
  <c r="J92" i="47"/>
  <c r="K92" i="47" s="1"/>
  <c r="J91" i="47"/>
  <c r="K91" i="47" s="1"/>
  <c r="J90" i="47"/>
  <c r="K90" i="47" s="1"/>
  <c r="J89" i="47"/>
  <c r="K89" i="47" s="1"/>
  <c r="J88" i="47"/>
  <c r="K88" i="47" s="1"/>
  <c r="J87" i="47"/>
  <c r="K87" i="47" s="1"/>
  <c r="J86" i="47"/>
  <c r="K86" i="47" s="1"/>
  <c r="J85" i="47"/>
  <c r="J84" i="47"/>
  <c r="J83" i="47"/>
  <c r="J82" i="47"/>
  <c r="J81" i="47"/>
  <c r="J80" i="47"/>
  <c r="J79" i="47"/>
  <c r="J78" i="47"/>
  <c r="J77" i="47"/>
  <c r="J76" i="47"/>
  <c r="J75" i="47"/>
  <c r="J74" i="47"/>
  <c r="J73" i="47"/>
  <c r="J72" i="47"/>
  <c r="J71" i="47"/>
  <c r="J70" i="47"/>
  <c r="J69" i="47"/>
  <c r="J68" i="47"/>
  <c r="J67" i="47"/>
  <c r="J66" i="47"/>
  <c r="J65" i="47"/>
  <c r="J64" i="47"/>
  <c r="J63" i="47"/>
  <c r="J62" i="47"/>
  <c r="J61" i="47"/>
  <c r="J60" i="47"/>
  <c r="J59" i="47"/>
  <c r="J58" i="47"/>
  <c r="J57" i="47"/>
  <c r="J56" i="47"/>
  <c r="J55" i="47"/>
  <c r="J54" i="47"/>
  <c r="J53" i="47"/>
  <c r="J52" i="47"/>
  <c r="J51" i="47"/>
  <c r="J50" i="47"/>
  <c r="J49" i="47"/>
  <c r="J48" i="47"/>
  <c r="J47" i="47"/>
  <c r="J46" i="47"/>
  <c r="J45" i="47"/>
  <c r="J44" i="47"/>
  <c r="J43" i="47"/>
  <c r="J42" i="47"/>
  <c r="J41" i="47"/>
  <c r="J40" i="47"/>
  <c r="J39" i="47"/>
  <c r="J38" i="47"/>
  <c r="J37" i="47"/>
  <c r="J36" i="47"/>
  <c r="J35" i="47"/>
  <c r="J34" i="47"/>
  <c r="J33" i="47"/>
  <c r="J32" i="47"/>
  <c r="J31" i="47"/>
  <c r="J30" i="47"/>
  <c r="J29" i="47"/>
  <c r="J28" i="47"/>
  <c r="J27" i="47"/>
  <c r="J26" i="47"/>
  <c r="J25" i="47"/>
  <c r="J24" i="47"/>
  <c r="J23" i="47"/>
  <c r="J22" i="47"/>
  <c r="J21" i="47"/>
  <c r="J20" i="47"/>
  <c r="J19" i="47"/>
  <c r="J18" i="47"/>
  <c r="J17" i="47"/>
  <c r="J16" i="47"/>
  <c r="J15" i="47"/>
  <c r="J14" i="47"/>
  <c r="J13" i="47"/>
  <c r="J12" i="47"/>
  <c r="J11" i="47"/>
  <c r="J10" i="47"/>
  <c r="J9" i="47"/>
  <c r="J8" i="47"/>
  <c r="J7" i="47"/>
  <c r="J6" i="47"/>
  <c r="J5" i="47"/>
</calcChain>
</file>

<file path=xl/sharedStrings.xml><?xml version="1.0" encoding="utf-8"?>
<sst xmlns="http://schemas.openxmlformats.org/spreadsheetml/2006/main" count="985" uniqueCount="391">
  <si>
    <t>サービスコード</t>
    <phoneticPr fontId="3"/>
  </si>
  <si>
    <t>算定単位</t>
    <rPh sb="0" eb="2">
      <t>サンテイ</t>
    </rPh>
    <rPh sb="2" eb="4">
      <t>タンイ</t>
    </rPh>
    <phoneticPr fontId="3"/>
  </si>
  <si>
    <t>種類</t>
    <rPh sb="0" eb="2">
      <t>シュルイ</t>
    </rPh>
    <phoneticPr fontId="3"/>
  </si>
  <si>
    <t>項目</t>
    <rPh sb="0" eb="2">
      <t>コウモク</t>
    </rPh>
    <phoneticPr fontId="3"/>
  </si>
  <si>
    <t>Ａ７</t>
    <phoneticPr fontId="3"/>
  </si>
  <si>
    <t>算定項目</t>
    <rPh sb="0" eb="2">
      <t>サンテイ</t>
    </rPh>
    <rPh sb="2" eb="4">
      <t>コウモク</t>
    </rPh>
    <phoneticPr fontId="3"/>
  </si>
  <si>
    <t>1月につき</t>
    <rPh sb="1" eb="2">
      <t>ツキ</t>
    </rPh>
    <phoneticPr fontId="3"/>
  </si>
  <si>
    <t>Ａ３</t>
    <phoneticPr fontId="2"/>
  </si>
  <si>
    <t>1月につき</t>
    <phoneticPr fontId="2"/>
  </si>
  <si>
    <t>1回につき</t>
    <phoneticPr fontId="2"/>
  </si>
  <si>
    <t>１回につき</t>
    <rPh sb="1" eb="2">
      <t>カイ</t>
    </rPh>
    <phoneticPr fontId="2"/>
  </si>
  <si>
    <t>対象者</t>
    <rPh sb="0" eb="3">
      <t>タイショウシャ</t>
    </rPh>
    <phoneticPr fontId="2"/>
  </si>
  <si>
    <t>サービス回数</t>
    <rPh sb="4" eb="6">
      <t>カイスウ</t>
    </rPh>
    <phoneticPr fontId="2"/>
  </si>
  <si>
    <t>要支援２</t>
    <phoneticPr fontId="1"/>
  </si>
  <si>
    <t>内容</t>
    <rPh sb="0" eb="2">
      <t>ナイヨウ</t>
    </rPh>
    <phoneticPr fontId="2"/>
  </si>
  <si>
    <t>新規に訪問介護計画を作成した利用者に対して、サービス提供責任者が、初回もしくは初回訪問の属する月に、自ら訪問介護を行った場合または他の訪問介護員等が訪問介護を行う際に同行訪問していること。</t>
    <rPh sb="0" eb="2">
      <t>シンキ</t>
    </rPh>
    <rPh sb="3" eb="5">
      <t>ホウモン</t>
    </rPh>
    <rPh sb="5" eb="7">
      <t>カイゴ</t>
    </rPh>
    <rPh sb="7" eb="9">
      <t>ケイカク</t>
    </rPh>
    <rPh sb="10" eb="12">
      <t>サクセイ</t>
    </rPh>
    <rPh sb="14" eb="17">
      <t>リヨウシャ</t>
    </rPh>
    <rPh sb="18" eb="19">
      <t>タイ</t>
    </rPh>
    <rPh sb="26" eb="28">
      <t>テイキョウ</t>
    </rPh>
    <rPh sb="28" eb="31">
      <t>セキニンシャ</t>
    </rPh>
    <rPh sb="33" eb="35">
      <t>ショカイ</t>
    </rPh>
    <rPh sb="39" eb="41">
      <t>ショカイ</t>
    </rPh>
    <rPh sb="41" eb="43">
      <t>ホウモン</t>
    </rPh>
    <rPh sb="44" eb="45">
      <t>ゾク</t>
    </rPh>
    <rPh sb="47" eb="48">
      <t>ツキ</t>
    </rPh>
    <rPh sb="50" eb="51">
      <t>ミズカ</t>
    </rPh>
    <rPh sb="52" eb="54">
      <t>ホウモン</t>
    </rPh>
    <rPh sb="54" eb="56">
      <t>カイゴ</t>
    </rPh>
    <rPh sb="57" eb="58">
      <t>オコナ</t>
    </rPh>
    <rPh sb="60" eb="62">
      <t>バアイ</t>
    </rPh>
    <rPh sb="65" eb="66">
      <t>タ</t>
    </rPh>
    <rPh sb="67" eb="69">
      <t>ホウモン</t>
    </rPh>
    <rPh sb="69" eb="71">
      <t>カイゴ</t>
    </rPh>
    <rPh sb="71" eb="72">
      <t>イン</t>
    </rPh>
    <rPh sb="72" eb="73">
      <t>トウ</t>
    </rPh>
    <rPh sb="74" eb="76">
      <t>ホウモン</t>
    </rPh>
    <rPh sb="76" eb="78">
      <t>カイゴ</t>
    </rPh>
    <rPh sb="79" eb="80">
      <t>オコナ</t>
    </rPh>
    <rPh sb="81" eb="82">
      <t>サイ</t>
    </rPh>
    <rPh sb="83" eb="85">
      <t>ドウコウ</t>
    </rPh>
    <rPh sb="85" eb="87">
      <t>ホウモン</t>
    </rPh>
    <phoneticPr fontId="3"/>
  </si>
  <si>
    <t>介護職員の総数のうち、介護福祉士の占める割合が５０％以上であること。</t>
    <rPh sb="0" eb="2">
      <t>カイゴ</t>
    </rPh>
    <rPh sb="2" eb="4">
      <t>ショクイン</t>
    </rPh>
    <rPh sb="5" eb="7">
      <t>ソウスウ</t>
    </rPh>
    <rPh sb="11" eb="13">
      <t>カイゴ</t>
    </rPh>
    <rPh sb="13" eb="16">
      <t>フクシシ</t>
    </rPh>
    <rPh sb="17" eb="18">
      <t>シ</t>
    </rPh>
    <rPh sb="20" eb="22">
      <t>ワリアイ</t>
    </rPh>
    <rPh sb="26" eb="28">
      <t>イジョウ</t>
    </rPh>
    <phoneticPr fontId="2"/>
  </si>
  <si>
    <t>単位数</t>
    <rPh sb="0" eb="3">
      <t>タンイスウ</t>
    </rPh>
    <phoneticPr fontId="3"/>
  </si>
  <si>
    <t>制限回数</t>
    <rPh sb="0" eb="2">
      <t>セイゲン</t>
    </rPh>
    <rPh sb="2" eb="4">
      <t>カイスウ</t>
    </rPh>
    <phoneticPr fontId="3"/>
  </si>
  <si>
    <t>上限単位</t>
    <rPh sb="0" eb="2">
      <t>ジョウゲン</t>
    </rPh>
    <rPh sb="2" eb="4">
      <t>タンイ</t>
    </rPh>
    <phoneticPr fontId="3"/>
  </si>
  <si>
    <t>サービス名称</t>
    <rPh sb="4" eb="6">
      <t>メイショウ</t>
    </rPh>
    <phoneticPr fontId="3"/>
  </si>
  <si>
    <t>要支援１</t>
    <phoneticPr fontId="1"/>
  </si>
  <si>
    <t>受け入れた若年性認知症利用者毎に個別の担当者を定めていること。</t>
    <rPh sb="0" eb="1">
      <t>ウ</t>
    </rPh>
    <rPh sb="2" eb="3">
      <t>イ</t>
    </rPh>
    <rPh sb="5" eb="8">
      <t>ジャクネンセイ</t>
    </rPh>
    <rPh sb="8" eb="10">
      <t>ニンチ</t>
    </rPh>
    <rPh sb="10" eb="11">
      <t>ショウ</t>
    </rPh>
    <rPh sb="11" eb="14">
      <t>リヨウシャ</t>
    </rPh>
    <rPh sb="14" eb="15">
      <t>マイ</t>
    </rPh>
    <rPh sb="16" eb="18">
      <t>コベツ</t>
    </rPh>
    <rPh sb="19" eb="22">
      <t>タントウシャ</t>
    </rPh>
    <rPh sb="23" eb="24">
      <t>サダ</t>
    </rPh>
    <phoneticPr fontId="2"/>
  </si>
  <si>
    <t>・機能訓練指導員等の介護予防通所介護従事者が共同して、利用者に対し生活機能の改善等の目的を設定した介護予防通所介護計画を作成していること。
・複数の種類の生活機能向上グループ活動サービスを準備し、利用者の心身の状況に応じた生活機能向上グループ活動サービスが実施されていること。
・生活機能向上グループ活動サービスを１週間に１回以上実施していること。</t>
    <rPh sb="1" eb="3">
      <t>キノウ</t>
    </rPh>
    <rPh sb="3" eb="5">
      <t>クンレン</t>
    </rPh>
    <rPh sb="5" eb="7">
      <t>シドウ</t>
    </rPh>
    <rPh sb="7" eb="8">
      <t>イン</t>
    </rPh>
    <rPh sb="8" eb="9">
      <t>トウ</t>
    </rPh>
    <rPh sb="10" eb="12">
      <t>カイゴ</t>
    </rPh>
    <rPh sb="12" eb="14">
      <t>ヨボウ</t>
    </rPh>
    <rPh sb="14" eb="18">
      <t>ツウショカイゴ</t>
    </rPh>
    <rPh sb="18" eb="21">
      <t>ジュウジシャ</t>
    </rPh>
    <rPh sb="22" eb="24">
      <t>キョウドウ</t>
    </rPh>
    <rPh sb="27" eb="30">
      <t>リヨウシャ</t>
    </rPh>
    <rPh sb="31" eb="32">
      <t>タイ</t>
    </rPh>
    <rPh sb="33" eb="35">
      <t>セイカツ</t>
    </rPh>
    <rPh sb="35" eb="37">
      <t>キノウ</t>
    </rPh>
    <rPh sb="38" eb="40">
      <t>カイゼン</t>
    </rPh>
    <rPh sb="40" eb="41">
      <t>トウ</t>
    </rPh>
    <rPh sb="42" eb="44">
      <t>モクテキ</t>
    </rPh>
    <rPh sb="45" eb="47">
      <t>セッテイ</t>
    </rPh>
    <rPh sb="49" eb="51">
      <t>カイゴ</t>
    </rPh>
    <rPh sb="51" eb="53">
      <t>ヨボウ</t>
    </rPh>
    <rPh sb="53" eb="57">
      <t>ツウショカイゴ</t>
    </rPh>
    <rPh sb="57" eb="59">
      <t>ケイカク</t>
    </rPh>
    <rPh sb="60" eb="62">
      <t>サクセイ</t>
    </rPh>
    <rPh sb="71" eb="73">
      <t>フクスウ</t>
    </rPh>
    <rPh sb="74" eb="76">
      <t>シュルイ</t>
    </rPh>
    <rPh sb="77" eb="79">
      <t>セイカツ</t>
    </rPh>
    <rPh sb="79" eb="81">
      <t>キノウ</t>
    </rPh>
    <rPh sb="81" eb="83">
      <t>コウジョウ</t>
    </rPh>
    <rPh sb="87" eb="89">
      <t>カツドウ</t>
    </rPh>
    <rPh sb="94" eb="96">
      <t>ジュンビ</t>
    </rPh>
    <rPh sb="98" eb="101">
      <t>リヨウシャ</t>
    </rPh>
    <rPh sb="102" eb="104">
      <t>シンシン</t>
    </rPh>
    <rPh sb="105" eb="107">
      <t>ジョウキョウ</t>
    </rPh>
    <rPh sb="108" eb="109">
      <t>オウ</t>
    </rPh>
    <rPh sb="111" eb="113">
      <t>セイカツ</t>
    </rPh>
    <rPh sb="113" eb="115">
      <t>キノウ</t>
    </rPh>
    <rPh sb="115" eb="117">
      <t>コウジョウ</t>
    </rPh>
    <rPh sb="121" eb="123">
      <t>カツドウ</t>
    </rPh>
    <rPh sb="128" eb="130">
      <t>ジッシ</t>
    </rPh>
    <rPh sb="140" eb="142">
      <t>セイカツ</t>
    </rPh>
    <rPh sb="142" eb="144">
      <t>キノウ</t>
    </rPh>
    <rPh sb="144" eb="146">
      <t>コウジョウ</t>
    </rPh>
    <rPh sb="150" eb="152">
      <t>カツドウ</t>
    </rPh>
    <rPh sb="158" eb="160">
      <t>シュウカン</t>
    </rPh>
    <rPh sb="162" eb="163">
      <t>カイ</t>
    </rPh>
    <rPh sb="163" eb="165">
      <t>イジョウ</t>
    </rPh>
    <rPh sb="165" eb="167">
      <t>ジッシ</t>
    </rPh>
    <phoneticPr fontId="2"/>
  </si>
  <si>
    <t>口腔機能が低下している利用者またはそのおそれのある利用者に対し、言語聴覚士、歯科衛生士または看護職員を１名以上配置し、共同して口腔機能改善管理指導計画を作成し、口腔機能向上サービスを行った場合。</t>
    <rPh sb="0" eb="2">
      <t>コウクウ</t>
    </rPh>
    <rPh sb="2" eb="4">
      <t>キノウ</t>
    </rPh>
    <rPh sb="5" eb="7">
      <t>テイカ</t>
    </rPh>
    <rPh sb="11" eb="14">
      <t>リヨウシャ</t>
    </rPh>
    <rPh sb="25" eb="28">
      <t>リヨウシャ</t>
    </rPh>
    <rPh sb="29" eb="30">
      <t>タイ</t>
    </rPh>
    <rPh sb="32" eb="37">
      <t>ゲンゴチョウカクシ</t>
    </rPh>
    <rPh sb="38" eb="40">
      <t>シカ</t>
    </rPh>
    <rPh sb="40" eb="43">
      <t>エイセイシ</t>
    </rPh>
    <rPh sb="46" eb="48">
      <t>カンゴ</t>
    </rPh>
    <rPh sb="48" eb="50">
      <t>ショクイン</t>
    </rPh>
    <rPh sb="52" eb="53">
      <t>メイ</t>
    </rPh>
    <rPh sb="53" eb="55">
      <t>イジョウ</t>
    </rPh>
    <rPh sb="55" eb="57">
      <t>ハイチ</t>
    </rPh>
    <rPh sb="59" eb="61">
      <t>キョウドウ</t>
    </rPh>
    <rPh sb="63" eb="65">
      <t>コウクウ</t>
    </rPh>
    <rPh sb="65" eb="67">
      <t>キノウ</t>
    </rPh>
    <rPh sb="67" eb="69">
      <t>カイゼン</t>
    </rPh>
    <rPh sb="69" eb="71">
      <t>カンリ</t>
    </rPh>
    <rPh sb="71" eb="73">
      <t>シドウ</t>
    </rPh>
    <rPh sb="73" eb="75">
      <t>ケイカク</t>
    </rPh>
    <rPh sb="76" eb="78">
      <t>サクセイ</t>
    </rPh>
    <rPh sb="80" eb="82">
      <t>コウクウ</t>
    </rPh>
    <rPh sb="82" eb="84">
      <t>キノウ</t>
    </rPh>
    <rPh sb="84" eb="86">
      <t>コウジョウ</t>
    </rPh>
    <rPh sb="91" eb="92">
      <t>オコナ</t>
    </rPh>
    <rPh sb="94" eb="96">
      <t>バアイ</t>
    </rPh>
    <phoneticPr fontId="2"/>
  </si>
  <si>
    <t>単位数
合計</t>
    <rPh sb="0" eb="3">
      <t>タンイスウ</t>
    </rPh>
    <rPh sb="4" eb="6">
      <t>ゴウケイ</t>
    </rPh>
    <phoneticPr fontId="3"/>
  </si>
  <si>
    <t>給付率</t>
    <rPh sb="0" eb="2">
      <t>キュウフ</t>
    </rPh>
    <rPh sb="2" eb="3">
      <t>リツ</t>
    </rPh>
    <phoneticPr fontId="3"/>
  </si>
  <si>
    <t>初回加算－１</t>
    <rPh sb="0" eb="2">
      <t>ショカイ</t>
    </rPh>
    <rPh sb="2" eb="4">
      <t>カサン</t>
    </rPh>
    <phoneticPr fontId="3"/>
  </si>
  <si>
    <t>初回加算－２</t>
    <rPh sb="0" eb="2">
      <t>ショカイ</t>
    </rPh>
    <rPh sb="2" eb="4">
      <t>カサン</t>
    </rPh>
    <phoneticPr fontId="3"/>
  </si>
  <si>
    <t>入浴介助加算－１</t>
    <rPh sb="0" eb="2">
      <t>ニュウヨク</t>
    </rPh>
    <rPh sb="2" eb="4">
      <t>カイジョ</t>
    </rPh>
    <rPh sb="4" eb="6">
      <t>カサン</t>
    </rPh>
    <phoneticPr fontId="3"/>
  </si>
  <si>
    <t>入浴介助加算－２</t>
    <rPh sb="0" eb="2">
      <t>ニュウヨク</t>
    </rPh>
    <rPh sb="2" eb="4">
      <t>カイジョ</t>
    </rPh>
    <rPh sb="4" eb="6">
      <t>カサン</t>
    </rPh>
    <phoneticPr fontId="3"/>
  </si>
  <si>
    <t>若年性認知症受入加算－１</t>
    <rPh sb="0" eb="3">
      <t>ジャクネンセイ</t>
    </rPh>
    <rPh sb="3" eb="5">
      <t>ニンチ</t>
    </rPh>
    <rPh sb="5" eb="6">
      <t>ショウ</t>
    </rPh>
    <rPh sb="6" eb="8">
      <t>ウケイレ</t>
    </rPh>
    <rPh sb="8" eb="10">
      <t>カサン</t>
    </rPh>
    <phoneticPr fontId="3"/>
  </si>
  <si>
    <t>若年性認知症受入加算－２</t>
    <rPh sb="0" eb="3">
      <t>ジャクネンセイ</t>
    </rPh>
    <rPh sb="3" eb="5">
      <t>ニンチ</t>
    </rPh>
    <rPh sb="5" eb="6">
      <t>ショウ</t>
    </rPh>
    <rPh sb="6" eb="8">
      <t>ウケイレ</t>
    </rPh>
    <rPh sb="8" eb="10">
      <t>カサン</t>
    </rPh>
    <phoneticPr fontId="3"/>
  </si>
  <si>
    <t>生活向上グループ活動加算－１</t>
    <rPh sb="0" eb="2">
      <t>セイカツ</t>
    </rPh>
    <rPh sb="2" eb="4">
      <t>コウジョウ</t>
    </rPh>
    <rPh sb="8" eb="10">
      <t>カツドウ</t>
    </rPh>
    <rPh sb="10" eb="12">
      <t>カサン</t>
    </rPh>
    <phoneticPr fontId="3"/>
  </si>
  <si>
    <t>生活向上グループ活動加算－２</t>
    <rPh sb="0" eb="2">
      <t>セイカツ</t>
    </rPh>
    <rPh sb="2" eb="4">
      <t>コウジョウ</t>
    </rPh>
    <rPh sb="8" eb="10">
      <t>カツドウ</t>
    </rPh>
    <rPh sb="10" eb="12">
      <t>カサン</t>
    </rPh>
    <phoneticPr fontId="3"/>
  </si>
  <si>
    <t>栄養改善加算－１</t>
    <rPh sb="0" eb="2">
      <t>エイヨウ</t>
    </rPh>
    <rPh sb="2" eb="4">
      <t>カイゼン</t>
    </rPh>
    <rPh sb="4" eb="6">
      <t>カサン</t>
    </rPh>
    <phoneticPr fontId="3"/>
  </si>
  <si>
    <t>口腔機能向上加算－１</t>
    <rPh sb="0" eb="2">
      <t>コウクウ</t>
    </rPh>
    <rPh sb="2" eb="4">
      <t>キノウ</t>
    </rPh>
    <rPh sb="4" eb="6">
      <t>コウジョウ</t>
    </rPh>
    <rPh sb="6" eb="8">
      <t>カサン</t>
    </rPh>
    <phoneticPr fontId="3"/>
  </si>
  <si>
    <t>栄養改善加算－２</t>
    <rPh sb="0" eb="2">
      <t>エイヨウ</t>
    </rPh>
    <rPh sb="2" eb="4">
      <t>カイゼン</t>
    </rPh>
    <rPh sb="4" eb="6">
      <t>カサン</t>
    </rPh>
    <phoneticPr fontId="3"/>
  </si>
  <si>
    <t>口腔機能向上加算－２</t>
    <rPh sb="0" eb="2">
      <t>コウクウ</t>
    </rPh>
    <rPh sb="2" eb="4">
      <t>キノウ</t>
    </rPh>
    <rPh sb="4" eb="6">
      <t>コウジョウ</t>
    </rPh>
    <rPh sb="6" eb="8">
      <t>カサン</t>
    </rPh>
    <phoneticPr fontId="3"/>
  </si>
  <si>
    <t>Ａ３</t>
  </si>
  <si>
    <t>週１回程度</t>
    <rPh sb="0" eb="1">
      <t>シュウ</t>
    </rPh>
    <rPh sb="2" eb="3">
      <t>カイ</t>
    </rPh>
    <rPh sb="3" eb="5">
      <t>テイド</t>
    </rPh>
    <phoneticPr fontId="3"/>
  </si>
  <si>
    <t>週２回程度</t>
    <rPh sb="0" eb="1">
      <t>シュウ</t>
    </rPh>
    <rPh sb="2" eb="3">
      <t>カイ</t>
    </rPh>
    <rPh sb="3" eb="5">
      <t>テイド</t>
    </rPh>
    <phoneticPr fontId="3"/>
  </si>
  <si>
    <t>生活援助型（週１回）－１</t>
    <phoneticPr fontId="2"/>
  </si>
  <si>
    <t>生活援助型（週１回）－２</t>
    <phoneticPr fontId="2"/>
  </si>
  <si>
    <t>生活援助型（週２回）－１</t>
    <phoneticPr fontId="2"/>
  </si>
  <si>
    <t>生活援助型（週２回）－２</t>
    <phoneticPr fontId="2"/>
  </si>
  <si>
    <t>生活援助型（週３回）－１</t>
    <phoneticPr fontId="2"/>
  </si>
  <si>
    <t>生活援助型（週３回）－２</t>
    <phoneticPr fontId="2"/>
  </si>
  <si>
    <t>身体介護型（週１回）－１</t>
    <rPh sb="0" eb="2">
      <t>シンタイ</t>
    </rPh>
    <rPh sb="2" eb="5">
      <t>カイゴガタ</t>
    </rPh>
    <phoneticPr fontId="1"/>
  </si>
  <si>
    <t>身体介護型（週１回）－２</t>
    <rPh sb="0" eb="2">
      <t>シンタイ</t>
    </rPh>
    <rPh sb="2" eb="5">
      <t>カイゴガタ</t>
    </rPh>
    <phoneticPr fontId="1"/>
  </si>
  <si>
    <t>身体介護型（週２回）－１</t>
    <rPh sb="0" eb="2">
      <t>シンタイ</t>
    </rPh>
    <rPh sb="2" eb="5">
      <t>カイゴガタ</t>
    </rPh>
    <phoneticPr fontId="1"/>
  </si>
  <si>
    <t>身体介護型（週２回）－２</t>
    <rPh sb="0" eb="2">
      <t>シンタイ</t>
    </rPh>
    <rPh sb="2" eb="5">
      <t>カイゴガタ</t>
    </rPh>
    <phoneticPr fontId="1"/>
  </si>
  <si>
    <t>身体介護型（週３回）－１</t>
    <rPh sb="0" eb="2">
      <t>シンタイ</t>
    </rPh>
    <rPh sb="2" eb="5">
      <t>カイゴガタ</t>
    </rPh>
    <phoneticPr fontId="1"/>
  </si>
  <si>
    <t>身体介護型（週３回）－２</t>
    <rPh sb="0" eb="2">
      <t>シンタイ</t>
    </rPh>
    <rPh sb="2" eb="5">
      <t>カイゴガタ</t>
    </rPh>
    <phoneticPr fontId="1"/>
  </si>
  <si>
    <t>訪問型（週１回）－１</t>
    <rPh sb="0" eb="2">
      <t>ホウモン</t>
    </rPh>
    <rPh sb="2" eb="3">
      <t>ガタ</t>
    </rPh>
    <phoneticPr fontId="3"/>
  </si>
  <si>
    <t>訪問型（週１回）－２</t>
  </si>
  <si>
    <t>訪問型（週２回）－１</t>
  </si>
  <si>
    <t>訪問型（週２回）－２</t>
  </si>
  <si>
    <t>訪問型（週３回）－１</t>
  </si>
  <si>
    <t>１日デイ（週１回）－１</t>
    <rPh sb="1" eb="2">
      <t>ヒ</t>
    </rPh>
    <phoneticPr fontId="3"/>
  </si>
  <si>
    <t>１日デイ（週１回）－２</t>
    <rPh sb="1" eb="2">
      <t>ヒ</t>
    </rPh>
    <phoneticPr fontId="3"/>
  </si>
  <si>
    <t>リハビリデイ（週１回）－１</t>
  </si>
  <si>
    <t>ミニデイ（週１回）－１</t>
  </si>
  <si>
    <t>通所型（週１回）－１</t>
    <rPh sb="0" eb="2">
      <t>ツウショ</t>
    </rPh>
    <rPh sb="2" eb="3">
      <t>ガタ</t>
    </rPh>
    <phoneticPr fontId="3"/>
  </si>
  <si>
    <t>通所型（週１回）－２</t>
    <rPh sb="0" eb="2">
      <t>ツウショ</t>
    </rPh>
    <rPh sb="2" eb="3">
      <t>ガタ</t>
    </rPh>
    <phoneticPr fontId="3"/>
  </si>
  <si>
    <t>１日デイ（週２回）－１</t>
    <rPh sb="1" eb="2">
      <t>ヒ</t>
    </rPh>
    <phoneticPr fontId="3"/>
  </si>
  <si>
    <t>１日デイ（週２回）－２</t>
    <rPh sb="1" eb="2">
      <t>ヒ</t>
    </rPh>
    <phoneticPr fontId="3"/>
  </si>
  <si>
    <t>リハビリデイ（週２回）－１</t>
  </si>
  <si>
    <t>ミニデイ（週２回）－１</t>
  </si>
  <si>
    <t>通所型（週２回）－１</t>
    <rPh sb="0" eb="2">
      <t>ツウショ</t>
    </rPh>
    <rPh sb="2" eb="3">
      <t>ガタ</t>
    </rPh>
    <phoneticPr fontId="3"/>
  </si>
  <si>
    <t>通所型（週２回）－２</t>
    <rPh sb="0" eb="2">
      <t>ツウショ</t>
    </rPh>
    <rPh sb="2" eb="3">
      <t>ガタ</t>
    </rPh>
    <phoneticPr fontId="3"/>
  </si>
  <si>
    <t>要支援１
・
要支援２</t>
    <rPh sb="9" eb="12">
      <t>ヨウシエン</t>
    </rPh>
    <phoneticPr fontId="1"/>
  </si>
  <si>
    <t>計画を作成し、実際に入浴介助を行った場合。　※ミニデイのみ算定を可とし、限度額管理対象となります。</t>
    <rPh sb="0" eb="2">
      <t>ケイカク</t>
    </rPh>
    <rPh sb="3" eb="5">
      <t>サクセイ</t>
    </rPh>
    <rPh sb="7" eb="9">
      <t>ジッサイ</t>
    </rPh>
    <rPh sb="10" eb="12">
      <t>ニュウヨク</t>
    </rPh>
    <rPh sb="12" eb="14">
      <t>カイジョ</t>
    </rPh>
    <rPh sb="15" eb="16">
      <t>オコナ</t>
    </rPh>
    <rPh sb="18" eb="20">
      <t>バアイ</t>
    </rPh>
    <rPh sb="36" eb="38">
      <t>ゲンド</t>
    </rPh>
    <rPh sb="38" eb="39">
      <t>ガク</t>
    </rPh>
    <rPh sb="39" eb="41">
      <t>カンリ</t>
    </rPh>
    <rPh sb="41" eb="43">
      <t>タイショウ</t>
    </rPh>
    <phoneticPr fontId="2"/>
  </si>
  <si>
    <t>サービス提供体制強化加算は、限度額管理の対象外です。
（１日デイのみ算定可とする）</t>
    <rPh sb="4" eb="6">
      <t>テイキョウ</t>
    </rPh>
    <rPh sb="6" eb="8">
      <t>タイセイ</t>
    </rPh>
    <rPh sb="8" eb="10">
      <t>キョウカ</t>
    </rPh>
    <rPh sb="29" eb="30">
      <t>ニチ</t>
    </rPh>
    <rPh sb="34" eb="36">
      <t>サンテイ</t>
    </rPh>
    <rPh sb="36" eb="37">
      <t>カ</t>
    </rPh>
    <phoneticPr fontId="2"/>
  </si>
  <si>
    <t>１日デイ（週１回）－３</t>
    <rPh sb="1" eb="2">
      <t>ヒ</t>
    </rPh>
    <phoneticPr fontId="3"/>
  </si>
  <si>
    <t>１日デイ（週２回）－３</t>
    <rPh sb="1" eb="2">
      <t>ヒ</t>
    </rPh>
    <phoneticPr fontId="3"/>
  </si>
  <si>
    <t>リハビリデイ（週１回）－３</t>
    <phoneticPr fontId="2"/>
  </si>
  <si>
    <t>リハビリデイ（週２回）－３</t>
    <phoneticPr fontId="2"/>
  </si>
  <si>
    <t>ミニデイ（週１回）－３</t>
    <phoneticPr fontId="2"/>
  </si>
  <si>
    <t>ミニデイ（週２回）－３</t>
    <phoneticPr fontId="2"/>
  </si>
  <si>
    <t>通所型（週１回）－３</t>
    <rPh sb="0" eb="2">
      <t>ツウショ</t>
    </rPh>
    <rPh sb="2" eb="3">
      <t>ガタ</t>
    </rPh>
    <phoneticPr fontId="3"/>
  </si>
  <si>
    <t>通所型（週２回）－３</t>
    <rPh sb="0" eb="2">
      <t>ツウショ</t>
    </rPh>
    <rPh sb="2" eb="3">
      <t>ガタ</t>
    </rPh>
    <phoneticPr fontId="3"/>
  </si>
  <si>
    <t>入浴介助加算－３</t>
    <rPh sb="0" eb="2">
      <t>ニュウヨク</t>
    </rPh>
    <rPh sb="2" eb="4">
      <t>カイジョ</t>
    </rPh>
    <rPh sb="4" eb="6">
      <t>カサン</t>
    </rPh>
    <phoneticPr fontId="3"/>
  </si>
  <si>
    <t>若年性認知症受入加算－３</t>
    <rPh sb="0" eb="3">
      <t>ジャクネンセイ</t>
    </rPh>
    <rPh sb="3" eb="5">
      <t>ニンチ</t>
    </rPh>
    <rPh sb="5" eb="6">
      <t>ショウ</t>
    </rPh>
    <rPh sb="6" eb="8">
      <t>ウケイレ</t>
    </rPh>
    <rPh sb="8" eb="10">
      <t>カサン</t>
    </rPh>
    <phoneticPr fontId="3"/>
  </si>
  <si>
    <t>生活向上グループ活動加算－３</t>
    <rPh sb="0" eb="2">
      <t>セイカツ</t>
    </rPh>
    <rPh sb="2" eb="4">
      <t>コウジョウ</t>
    </rPh>
    <rPh sb="8" eb="10">
      <t>カツドウ</t>
    </rPh>
    <rPh sb="10" eb="12">
      <t>カサン</t>
    </rPh>
    <phoneticPr fontId="3"/>
  </si>
  <si>
    <t>栄養改善加算－３</t>
    <rPh sb="0" eb="2">
      <t>エイヨウ</t>
    </rPh>
    <rPh sb="2" eb="4">
      <t>カイゼン</t>
    </rPh>
    <rPh sb="4" eb="6">
      <t>カサン</t>
    </rPh>
    <phoneticPr fontId="3"/>
  </si>
  <si>
    <t>口腔機能向上加算－３</t>
    <rPh sb="0" eb="2">
      <t>コウクウ</t>
    </rPh>
    <rPh sb="2" eb="4">
      <t>キノウ</t>
    </rPh>
    <rPh sb="4" eb="6">
      <t>コウジョウ</t>
    </rPh>
    <rPh sb="6" eb="8">
      <t>カサン</t>
    </rPh>
    <phoneticPr fontId="3"/>
  </si>
  <si>
    <t>生活援助型（週１回）－３</t>
    <phoneticPr fontId="2"/>
  </si>
  <si>
    <t>生活援助型（週２回）－３</t>
    <phoneticPr fontId="2"/>
  </si>
  <si>
    <t>生活援助型（週３回）－３</t>
    <phoneticPr fontId="2"/>
  </si>
  <si>
    <t>身体介護型（週１回）－３</t>
    <rPh sb="0" eb="2">
      <t>シンタイ</t>
    </rPh>
    <rPh sb="2" eb="5">
      <t>カイゴガタ</t>
    </rPh>
    <phoneticPr fontId="1"/>
  </si>
  <si>
    <t>身体介護型（週２回）－３</t>
    <rPh sb="0" eb="2">
      <t>シンタイ</t>
    </rPh>
    <rPh sb="2" eb="5">
      <t>カイゴガタ</t>
    </rPh>
    <phoneticPr fontId="1"/>
  </si>
  <si>
    <t>身体介護型（週３回）－３</t>
    <rPh sb="0" eb="2">
      <t>シンタイ</t>
    </rPh>
    <rPh sb="2" eb="5">
      <t>カイゴガタ</t>
    </rPh>
    <phoneticPr fontId="1"/>
  </si>
  <si>
    <t>訪問型（週１回）－３</t>
    <phoneticPr fontId="2"/>
  </si>
  <si>
    <t>訪問型（週２回）－３</t>
    <phoneticPr fontId="2"/>
  </si>
  <si>
    <t>訪問型（週３回）－３</t>
    <phoneticPr fontId="2"/>
  </si>
  <si>
    <t>初回加算－３</t>
    <rPh sb="0" eb="2">
      <t>ショカイ</t>
    </rPh>
    <rPh sb="2" eb="4">
      <t>カサン</t>
    </rPh>
    <phoneticPr fontId="3"/>
  </si>
  <si>
    <t>短期集中型通所Ｃ（Ａ）　（週１回）－１</t>
    <rPh sb="0" eb="2">
      <t>タンキ</t>
    </rPh>
    <rPh sb="2" eb="4">
      <t>シュウチュウ</t>
    </rPh>
    <rPh sb="4" eb="5">
      <t>ガタ</t>
    </rPh>
    <rPh sb="5" eb="7">
      <t>ツウショ</t>
    </rPh>
    <phoneticPr fontId="2"/>
  </si>
  <si>
    <t>短期集中型通所Ｃ（Ａ）　（週１回）－２</t>
    <rPh sb="0" eb="2">
      <t>タンキ</t>
    </rPh>
    <rPh sb="2" eb="4">
      <t>シュウチュウ</t>
    </rPh>
    <rPh sb="4" eb="5">
      <t>ガタ</t>
    </rPh>
    <rPh sb="5" eb="7">
      <t>ツウショ</t>
    </rPh>
    <phoneticPr fontId="2"/>
  </si>
  <si>
    <t>短期集中型通所Ｃ（Ａ）　（週１回）－３</t>
    <rPh sb="0" eb="2">
      <t>タンキ</t>
    </rPh>
    <rPh sb="2" eb="4">
      <t>シュウチュウ</t>
    </rPh>
    <rPh sb="4" eb="5">
      <t>ガタ</t>
    </rPh>
    <rPh sb="5" eb="7">
      <t>ツウショ</t>
    </rPh>
    <phoneticPr fontId="2"/>
  </si>
  <si>
    <t>短期集中型通所Ｃ（Ｂ）　（週2回）－１</t>
    <rPh sb="0" eb="2">
      <t>タンキ</t>
    </rPh>
    <rPh sb="2" eb="4">
      <t>シュウチュウ</t>
    </rPh>
    <rPh sb="4" eb="5">
      <t>ガタ</t>
    </rPh>
    <rPh sb="5" eb="7">
      <t>ツウショ</t>
    </rPh>
    <phoneticPr fontId="2"/>
  </si>
  <si>
    <t>短期集中型通所Ｃ（Ｂ）　（週2回）－２</t>
    <rPh sb="0" eb="2">
      <t>タンキ</t>
    </rPh>
    <rPh sb="2" eb="4">
      <t>シュウチュウ</t>
    </rPh>
    <rPh sb="4" eb="5">
      <t>ガタ</t>
    </rPh>
    <rPh sb="5" eb="7">
      <t>ツウショ</t>
    </rPh>
    <phoneticPr fontId="2"/>
  </si>
  <si>
    <t>短期集中型通所Ｃ（Ｂ）　（週2回）－３</t>
    <rPh sb="0" eb="2">
      <t>タンキ</t>
    </rPh>
    <rPh sb="2" eb="4">
      <t>シュウチュウ</t>
    </rPh>
    <rPh sb="4" eb="5">
      <t>ガタ</t>
    </rPh>
    <rPh sb="5" eb="7">
      <t>ツウショ</t>
    </rPh>
    <phoneticPr fontId="2"/>
  </si>
  <si>
    <t>リハビリデイ（週１回）－２</t>
    <phoneticPr fontId="2"/>
  </si>
  <si>
    <t>リハビリデイ（週２回）－２</t>
    <phoneticPr fontId="2"/>
  </si>
  <si>
    <t>ミニデイ（週１回）－２</t>
    <phoneticPr fontId="2"/>
  </si>
  <si>
    <t>ミニデイ（週２回）－２</t>
    <phoneticPr fontId="2"/>
  </si>
  <si>
    <t>短期集中型訪問Ｃ（週１回）－１</t>
    <rPh sb="0" eb="2">
      <t>タンキ</t>
    </rPh>
    <rPh sb="2" eb="5">
      <t>シュウチュウガタ</t>
    </rPh>
    <rPh sb="5" eb="7">
      <t>ホウモン</t>
    </rPh>
    <rPh sb="9" eb="10">
      <t>シュウ</t>
    </rPh>
    <rPh sb="11" eb="12">
      <t>カイ</t>
    </rPh>
    <phoneticPr fontId="2"/>
  </si>
  <si>
    <t>事業対象者
要支援１
要支援２</t>
    <rPh sb="0" eb="2">
      <t>ジギョウ</t>
    </rPh>
    <rPh sb="2" eb="5">
      <t>タイショウシャ</t>
    </rPh>
    <rPh sb="6" eb="7">
      <t>ヨウ</t>
    </rPh>
    <rPh sb="7" eb="9">
      <t>シエン</t>
    </rPh>
    <rPh sb="11" eb="12">
      <t>ヨウ</t>
    </rPh>
    <rPh sb="12" eb="14">
      <t>シエン</t>
    </rPh>
    <phoneticPr fontId="2"/>
  </si>
  <si>
    <t>短期集中型訪問Ｃ（週１回）－２</t>
    <rPh sb="0" eb="2">
      <t>タンキ</t>
    </rPh>
    <rPh sb="2" eb="5">
      <t>シュウチュウガタ</t>
    </rPh>
    <rPh sb="5" eb="7">
      <t>ホウモン</t>
    </rPh>
    <rPh sb="9" eb="10">
      <t>シュウ</t>
    </rPh>
    <rPh sb="11" eb="12">
      <t>カイ</t>
    </rPh>
    <phoneticPr fontId="2"/>
  </si>
  <si>
    <t>短期集中型訪問Ｃ（週１回）－３</t>
    <rPh sb="0" eb="2">
      <t>タンキ</t>
    </rPh>
    <rPh sb="2" eb="5">
      <t>シュウチュウガタ</t>
    </rPh>
    <rPh sb="5" eb="7">
      <t>ホウモン</t>
    </rPh>
    <rPh sb="9" eb="10">
      <t>シュウ</t>
    </rPh>
    <rPh sb="11" eb="12">
      <t>カイ</t>
    </rPh>
    <phoneticPr fontId="2"/>
  </si>
  <si>
    <t>週１回程度（6か月間　上限３０回）</t>
    <rPh sb="0" eb="1">
      <t>シュウ</t>
    </rPh>
    <rPh sb="2" eb="3">
      <t>カイ</t>
    </rPh>
    <rPh sb="3" eb="5">
      <t>テイド</t>
    </rPh>
    <rPh sb="8" eb="9">
      <t>ゲツ</t>
    </rPh>
    <rPh sb="9" eb="10">
      <t>カン</t>
    </rPh>
    <rPh sb="11" eb="13">
      <t>ジョウゲン</t>
    </rPh>
    <rPh sb="15" eb="16">
      <t>カイ</t>
    </rPh>
    <phoneticPr fontId="2"/>
  </si>
  <si>
    <t>理学療法士・作業療法士等が訪問することによって、機能改善が著しく見込まれるものであって、３０分以上の機能訓練を週１回連続１５回以上行った場合。（上限３０回）
加算なし</t>
    <rPh sb="0" eb="2">
      <t>リガク</t>
    </rPh>
    <rPh sb="2" eb="5">
      <t>リョウホウシ</t>
    </rPh>
    <rPh sb="6" eb="8">
      <t>サギョウ</t>
    </rPh>
    <rPh sb="8" eb="11">
      <t>リョウホウシ</t>
    </rPh>
    <rPh sb="11" eb="12">
      <t>トウ</t>
    </rPh>
    <rPh sb="13" eb="15">
      <t>ホウモン</t>
    </rPh>
    <rPh sb="24" eb="26">
      <t>キノウ</t>
    </rPh>
    <rPh sb="26" eb="28">
      <t>カイゼン</t>
    </rPh>
    <rPh sb="29" eb="30">
      <t>イチジル</t>
    </rPh>
    <rPh sb="32" eb="34">
      <t>ミコ</t>
    </rPh>
    <rPh sb="46" eb="49">
      <t>フンイジョウ</t>
    </rPh>
    <rPh sb="50" eb="52">
      <t>キノウ</t>
    </rPh>
    <rPh sb="52" eb="54">
      <t>クンレン</t>
    </rPh>
    <rPh sb="55" eb="56">
      <t>シュウ</t>
    </rPh>
    <rPh sb="57" eb="58">
      <t>カイ</t>
    </rPh>
    <rPh sb="58" eb="60">
      <t>レンゾク</t>
    </rPh>
    <rPh sb="62" eb="63">
      <t>カイ</t>
    </rPh>
    <rPh sb="63" eb="65">
      <t>イジョウ</t>
    </rPh>
    <rPh sb="65" eb="66">
      <t>オコナ</t>
    </rPh>
    <rPh sb="68" eb="70">
      <t>バアイ</t>
    </rPh>
    <rPh sb="72" eb="74">
      <t>ジョウゲン</t>
    </rPh>
    <rPh sb="76" eb="77">
      <t>カイ</t>
    </rPh>
    <rPh sb="79" eb="81">
      <t>カサン</t>
    </rPh>
    <phoneticPr fontId="2"/>
  </si>
  <si>
    <t>1月につき</t>
    <rPh sb="1" eb="2">
      <t>ツキ</t>
    </rPh>
    <phoneticPr fontId="2"/>
  </si>
  <si>
    <t>1月につき</t>
    <rPh sb="1" eb="2">
      <t>ガツ</t>
    </rPh>
    <phoneticPr fontId="2"/>
  </si>
  <si>
    <t>要支援１</t>
    <rPh sb="0" eb="1">
      <t>ヨウ</t>
    </rPh>
    <rPh sb="1" eb="3">
      <t>シエン</t>
    </rPh>
    <phoneticPr fontId="2"/>
  </si>
  <si>
    <t>週１回程度　※月４回まで</t>
    <rPh sb="0" eb="1">
      <t>シュウ</t>
    </rPh>
    <rPh sb="2" eb="3">
      <t>カイ</t>
    </rPh>
    <rPh sb="3" eb="5">
      <t>テイド</t>
    </rPh>
    <rPh sb="7" eb="8">
      <t>ツキ</t>
    </rPh>
    <rPh sb="9" eb="10">
      <t>カイ</t>
    </rPh>
    <phoneticPr fontId="2"/>
  </si>
  <si>
    <t>要支援２</t>
    <rPh sb="0" eb="1">
      <t>ヨウ</t>
    </rPh>
    <rPh sb="1" eb="3">
      <t>シエン</t>
    </rPh>
    <phoneticPr fontId="2"/>
  </si>
  <si>
    <t>週２回程度　※月８回まで</t>
    <rPh sb="0" eb="1">
      <t>シュウ</t>
    </rPh>
    <rPh sb="2" eb="3">
      <t>カイ</t>
    </rPh>
    <rPh sb="3" eb="5">
      <t>テイド</t>
    </rPh>
    <rPh sb="7" eb="8">
      <t>ツキ</t>
    </rPh>
    <rPh sb="9" eb="10">
      <t>カイ</t>
    </rPh>
    <phoneticPr fontId="2"/>
  </si>
  <si>
    <t>５時間以上のサービス提供とする。
※制限回数までは、×「単位数」とし、制限回数を超える場合は「上限単位」となり、「通所型サービス」のコード（1311～1323）で算定する</t>
    <rPh sb="1" eb="5">
      <t>ジカンイジョウ</t>
    </rPh>
    <rPh sb="10" eb="12">
      <t>テイキョウ</t>
    </rPh>
    <rPh sb="19" eb="21">
      <t>セイゲン</t>
    </rPh>
    <rPh sb="21" eb="23">
      <t>カイスウ</t>
    </rPh>
    <rPh sb="29" eb="32">
      <t>タンイスウ</t>
    </rPh>
    <rPh sb="36" eb="38">
      <t>セイゲン</t>
    </rPh>
    <rPh sb="38" eb="40">
      <t>カイスウ</t>
    </rPh>
    <rPh sb="41" eb="42">
      <t>コ</t>
    </rPh>
    <rPh sb="44" eb="46">
      <t>バアイ</t>
    </rPh>
    <rPh sb="48" eb="50">
      <t>ジョウゲン</t>
    </rPh>
    <rPh sb="50" eb="52">
      <t>タンイ</t>
    </rPh>
    <rPh sb="58" eb="60">
      <t>ツウショ</t>
    </rPh>
    <rPh sb="60" eb="61">
      <t>ガタ</t>
    </rPh>
    <rPh sb="82" eb="84">
      <t>サンテイ</t>
    </rPh>
    <phoneticPr fontId="2"/>
  </si>
  <si>
    <t>週１回程度　※月５回まで</t>
    <rPh sb="0" eb="1">
      <t>シュウ</t>
    </rPh>
    <rPh sb="2" eb="3">
      <t>カイ</t>
    </rPh>
    <rPh sb="3" eb="5">
      <t>テイド</t>
    </rPh>
    <rPh sb="7" eb="8">
      <t>ツキ</t>
    </rPh>
    <rPh sb="9" eb="10">
      <t>カイ</t>
    </rPh>
    <phoneticPr fontId="2"/>
  </si>
  <si>
    <t>週２回程度　※月１０回まで</t>
    <rPh sb="0" eb="1">
      <t>シュウ</t>
    </rPh>
    <rPh sb="2" eb="3">
      <t>カイ</t>
    </rPh>
    <rPh sb="3" eb="5">
      <t>テイド</t>
    </rPh>
    <rPh sb="7" eb="8">
      <t>ツキ</t>
    </rPh>
    <rPh sb="10" eb="11">
      <t>カイ</t>
    </rPh>
    <phoneticPr fontId="2"/>
  </si>
  <si>
    <t>事業対象者
要支援１・２</t>
    <rPh sb="0" eb="2">
      <t>ジギョウ</t>
    </rPh>
    <rPh sb="2" eb="5">
      <t>タイショウシャ</t>
    </rPh>
    <rPh sb="6" eb="7">
      <t>ヨウ</t>
    </rPh>
    <rPh sb="7" eb="9">
      <t>シエン</t>
    </rPh>
    <phoneticPr fontId="2"/>
  </si>
  <si>
    <t>短期集中型通所サービス（概ね３ヶ月程度で１５回まで）
加算なし</t>
    <rPh sb="0" eb="2">
      <t>タンキ</t>
    </rPh>
    <rPh sb="2" eb="5">
      <t>シュウチュウガタ</t>
    </rPh>
    <rPh sb="5" eb="7">
      <t>ツウショ</t>
    </rPh>
    <rPh sb="12" eb="13">
      <t>オオム</t>
    </rPh>
    <rPh sb="16" eb="17">
      <t>ゲツ</t>
    </rPh>
    <rPh sb="17" eb="19">
      <t>テイド</t>
    </rPh>
    <rPh sb="22" eb="23">
      <t>カイ</t>
    </rPh>
    <rPh sb="27" eb="29">
      <t>カサン</t>
    </rPh>
    <phoneticPr fontId="2"/>
  </si>
  <si>
    <t>短期集中型通所サービス（概ね３ヶ月程度で３０回まで）
加算なし</t>
    <rPh sb="0" eb="2">
      <t>タンキ</t>
    </rPh>
    <rPh sb="2" eb="5">
      <t>シュウチュウガタ</t>
    </rPh>
    <rPh sb="5" eb="7">
      <t>ツウショ</t>
    </rPh>
    <rPh sb="12" eb="13">
      <t>オオム</t>
    </rPh>
    <rPh sb="16" eb="17">
      <t>ゲツ</t>
    </rPh>
    <rPh sb="17" eb="19">
      <t>テイド</t>
    </rPh>
    <rPh sb="22" eb="23">
      <t>カイ</t>
    </rPh>
    <rPh sb="27" eb="29">
      <t>カサン</t>
    </rPh>
    <phoneticPr fontId="2"/>
  </si>
  <si>
    <t>週１回程度</t>
    <rPh sb="0" eb="1">
      <t>シュウ</t>
    </rPh>
    <rPh sb="2" eb="3">
      <t>カイ</t>
    </rPh>
    <rPh sb="3" eb="5">
      <t>テイド</t>
    </rPh>
    <phoneticPr fontId="2"/>
  </si>
  <si>
    <t>週２回程度</t>
    <rPh sb="0" eb="1">
      <t>シュウ</t>
    </rPh>
    <rPh sb="2" eb="3">
      <t>カイ</t>
    </rPh>
    <rPh sb="3" eb="5">
      <t>テイド</t>
    </rPh>
    <phoneticPr fontId="2"/>
  </si>
  <si>
    <t>※１日デイ、リハビリデイ及びミニデイ（入浴介助加算含む）の組み合わせで、上限額を超えた場合</t>
    <rPh sb="2" eb="3">
      <t>ヒ</t>
    </rPh>
    <rPh sb="12" eb="13">
      <t>オヨ</t>
    </rPh>
    <rPh sb="19" eb="21">
      <t>ニュウヨク</t>
    </rPh>
    <rPh sb="21" eb="23">
      <t>カイジョ</t>
    </rPh>
    <rPh sb="23" eb="25">
      <t>カサン</t>
    </rPh>
    <rPh sb="25" eb="26">
      <t>フク</t>
    </rPh>
    <rPh sb="29" eb="30">
      <t>ク</t>
    </rPh>
    <rPh sb="31" eb="32">
      <t>ア</t>
    </rPh>
    <rPh sb="36" eb="39">
      <t>ジョウゲンガク</t>
    </rPh>
    <rPh sb="40" eb="41">
      <t>コ</t>
    </rPh>
    <rPh sb="43" eb="45">
      <t>バアイ</t>
    </rPh>
    <phoneticPr fontId="2"/>
  </si>
  <si>
    <t>1回につき</t>
    <rPh sb="1" eb="2">
      <t>カイ</t>
    </rPh>
    <phoneticPr fontId="2"/>
  </si>
  <si>
    <t>３時間以上５時間未満のサービス提供とする。
※ミニデイのみ「入浴介助加算」の算定を可とする。</t>
    <rPh sb="1" eb="5">
      <t>ジカンイジョウ</t>
    </rPh>
    <rPh sb="6" eb="8">
      <t>ジカン</t>
    </rPh>
    <rPh sb="8" eb="10">
      <t>ミマン</t>
    </rPh>
    <rPh sb="15" eb="17">
      <t>テイキョウ</t>
    </rPh>
    <rPh sb="31" eb="33">
      <t>ニュウヨク</t>
    </rPh>
    <rPh sb="33" eb="35">
      <t>カイジョ</t>
    </rPh>
    <rPh sb="35" eb="37">
      <t>カサン</t>
    </rPh>
    <rPh sb="39" eb="41">
      <t>サンテイ</t>
    </rPh>
    <rPh sb="42" eb="43">
      <t>カ</t>
    </rPh>
    <phoneticPr fontId="2"/>
  </si>
  <si>
    <t>生活機能向上加算Ⅱ－１</t>
    <rPh sb="0" eb="2">
      <t>セイカツ</t>
    </rPh>
    <rPh sb="2" eb="4">
      <t>キノウ</t>
    </rPh>
    <rPh sb="4" eb="6">
      <t>コウジョウ</t>
    </rPh>
    <rPh sb="6" eb="8">
      <t>カサン</t>
    </rPh>
    <phoneticPr fontId="3"/>
  </si>
  <si>
    <t>生活機能向上加算Ⅱ－２</t>
    <rPh sb="0" eb="2">
      <t>セイカツ</t>
    </rPh>
    <rPh sb="2" eb="4">
      <t>キノウ</t>
    </rPh>
    <rPh sb="4" eb="6">
      <t>コウジョウ</t>
    </rPh>
    <rPh sb="6" eb="8">
      <t>カサン</t>
    </rPh>
    <phoneticPr fontId="3"/>
  </si>
  <si>
    <t>生活機能向上加算Ⅱ－３</t>
    <rPh sb="0" eb="2">
      <t>セイカツ</t>
    </rPh>
    <rPh sb="2" eb="4">
      <t>キノウ</t>
    </rPh>
    <rPh sb="4" eb="6">
      <t>コウジョウ</t>
    </rPh>
    <rPh sb="6" eb="8">
      <t>カサン</t>
    </rPh>
    <phoneticPr fontId="3"/>
  </si>
  <si>
    <t>サービス提供責任者が、介護予防通所リハビリテーション事業所又はリハビリテーションを実施している医療提供施設（病院にあっては、許可病床数が２００床未満のもの又は当該病院を中心とした半径４キロメートル以内に診療所が存在しない場合に限る）の医師、理学療法士、作業療法士又は言語聴覚士の助言に基づき、生活機能の向上を目的とした訪問型サービス計画書を作成し、当該訪問型サービス計画に基づく訪問型サービスを行った場合、初回のサービスが行われた日の属する月に算定できる</t>
    <rPh sb="4" eb="6">
      <t>テイキョウ</t>
    </rPh>
    <rPh sb="6" eb="9">
      <t>セキニンシャ</t>
    </rPh>
    <rPh sb="11" eb="13">
      <t>カイゴ</t>
    </rPh>
    <rPh sb="13" eb="15">
      <t>ヨボウ</t>
    </rPh>
    <rPh sb="15" eb="17">
      <t>ツウショ</t>
    </rPh>
    <rPh sb="26" eb="28">
      <t>ジギョウ</t>
    </rPh>
    <rPh sb="28" eb="29">
      <t>ショ</t>
    </rPh>
    <rPh sb="29" eb="30">
      <t>マタ</t>
    </rPh>
    <rPh sb="41" eb="43">
      <t>ジッシ</t>
    </rPh>
    <rPh sb="47" eb="49">
      <t>イリョウ</t>
    </rPh>
    <rPh sb="49" eb="51">
      <t>テイキョウ</t>
    </rPh>
    <rPh sb="51" eb="53">
      <t>シセツ</t>
    </rPh>
    <rPh sb="54" eb="56">
      <t>ビョウイン</t>
    </rPh>
    <rPh sb="62" eb="64">
      <t>キョカ</t>
    </rPh>
    <rPh sb="64" eb="67">
      <t>ビョウショウスウ</t>
    </rPh>
    <rPh sb="71" eb="72">
      <t>ユカ</t>
    </rPh>
    <rPh sb="72" eb="74">
      <t>ミマン</t>
    </rPh>
    <rPh sb="77" eb="78">
      <t>マタ</t>
    </rPh>
    <rPh sb="79" eb="81">
      <t>トウガイ</t>
    </rPh>
    <rPh sb="81" eb="83">
      <t>ビョウイン</t>
    </rPh>
    <rPh sb="84" eb="86">
      <t>チュウシン</t>
    </rPh>
    <rPh sb="89" eb="91">
      <t>ハンケイ</t>
    </rPh>
    <rPh sb="98" eb="100">
      <t>イナイ</t>
    </rPh>
    <rPh sb="101" eb="104">
      <t>シンリョウショ</t>
    </rPh>
    <rPh sb="105" eb="107">
      <t>ソンザイ</t>
    </rPh>
    <rPh sb="110" eb="112">
      <t>バアイ</t>
    </rPh>
    <rPh sb="113" eb="114">
      <t>カギ</t>
    </rPh>
    <rPh sb="117" eb="119">
      <t>イシ</t>
    </rPh>
    <rPh sb="120" eb="122">
      <t>リガク</t>
    </rPh>
    <rPh sb="122" eb="125">
      <t>リョウホウシ</t>
    </rPh>
    <rPh sb="126" eb="128">
      <t>サギョウ</t>
    </rPh>
    <rPh sb="128" eb="131">
      <t>リョウホウシ</t>
    </rPh>
    <rPh sb="131" eb="132">
      <t>マタ</t>
    </rPh>
    <rPh sb="133" eb="135">
      <t>ゲンゴ</t>
    </rPh>
    <rPh sb="135" eb="137">
      <t>チョウカク</t>
    </rPh>
    <rPh sb="137" eb="138">
      <t>シ</t>
    </rPh>
    <rPh sb="139" eb="141">
      <t>ジョゲン</t>
    </rPh>
    <rPh sb="142" eb="143">
      <t>モト</t>
    </rPh>
    <rPh sb="146" eb="148">
      <t>セイカツ</t>
    </rPh>
    <rPh sb="148" eb="150">
      <t>キノウ</t>
    </rPh>
    <rPh sb="151" eb="153">
      <t>コウジョウ</t>
    </rPh>
    <rPh sb="154" eb="156">
      <t>モクテキ</t>
    </rPh>
    <rPh sb="159" eb="161">
      <t>ホウモン</t>
    </rPh>
    <rPh sb="161" eb="162">
      <t>ガタ</t>
    </rPh>
    <rPh sb="166" eb="169">
      <t>ケイカクショ</t>
    </rPh>
    <rPh sb="170" eb="172">
      <t>サクセイ</t>
    </rPh>
    <rPh sb="174" eb="176">
      <t>トウガイ</t>
    </rPh>
    <rPh sb="176" eb="178">
      <t>ホウモン</t>
    </rPh>
    <rPh sb="178" eb="179">
      <t>ガタ</t>
    </rPh>
    <rPh sb="183" eb="185">
      <t>ケイカク</t>
    </rPh>
    <rPh sb="186" eb="187">
      <t>モト</t>
    </rPh>
    <rPh sb="189" eb="191">
      <t>ホウモン</t>
    </rPh>
    <rPh sb="191" eb="192">
      <t>ガタ</t>
    </rPh>
    <rPh sb="197" eb="198">
      <t>オコナ</t>
    </rPh>
    <rPh sb="200" eb="202">
      <t>バアイ</t>
    </rPh>
    <rPh sb="203" eb="205">
      <t>ショカイ</t>
    </rPh>
    <rPh sb="211" eb="212">
      <t>オコナ</t>
    </rPh>
    <rPh sb="215" eb="216">
      <t>ヒ</t>
    </rPh>
    <rPh sb="217" eb="218">
      <t>ゾク</t>
    </rPh>
    <rPh sb="220" eb="221">
      <t>ツキ</t>
    </rPh>
    <rPh sb="222" eb="224">
      <t>サンテイ</t>
    </rPh>
    <phoneticPr fontId="2"/>
  </si>
  <si>
    <t>利用者に対し、指定介護予防訪問リハビリテーション事業所、指定介護予防通所リハビリテーション事業所又はリハビリテーションを実施している医療提供施設の医師、理学療法士、作業療法士又は言語聴覚士が予防訪問リハビリテーションの一環として当該利用者の居宅を訪問する際にサービス提供責任者が同行する等により、当該医師、理学療法士、作業療法士又は言語聴覚士と身体の状況等の評価を共同して行い、かつ、生活機能の向上を目的とした訪問型サービス計画を作成した場合であって、理学療法士、作業療法士又は言語聴覚士と連携し、訪問型サービス計画に基づくサービス提供を行った場合、初回のサービス提供が行われた日の属する月以降３月の間算定できる。（1521・1522・1523との重複での算定はできない）</t>
    <rPh sb="0" eb="3">
      <t>リヨウシャ</t>
    </rPh>
    <rPh sb="4" eb="5">
      <t>タイ</t>
    </rPh>
    <rPh sb="7" eb="9">
      <t>シテイ</t>
    </rPh>
    <rPh sb="9" eb="11">
      <t>カイゴ</t>
    </rPh>
    <rPh sb="11" eb="13">
      <t>ヨボウ</t>
    </rPh>
    <rPh sb="13" eb="15">
      <t>ホウモン</t>
    </rPh>
    <rPh sb="24" eb="26">
      <t>ジギョウ</t>
    </rPh>
    <rPh sb="26" eb="27">
      <t>ショ</t>
    </rPh>
    <rPh sb="28" eb="30">
      <t>シテイ</t>
    </rPh>
    <rPh sb="30" eb="32">
      <t>カイゴ</t>
    </rPh>
    <rPh sb="32" eb="34">
      <t>ヨボウ</t>
    </rPh>
    <rPh sb="34" eb="36">
      <t>ツウショ</t>
    </rPh>
    <rPh sb="45" eb="47">
      <t>ジギョウ</t>
    </rPh>
    <rPh sb="47" eb="48">
      <t>ショ</t>
    </rPh>
    <rPh sb="48" eb="49">
      <t>マタ</t>
    </rPh>
    <rPh sb="60" eb="62">
      <t>ジッシ</t>
    </rPh>
    <rPh sb="66" eb="68">
      <t>イリョウ</t>
    </rPh>
    <rPh sb="68" eb="70">
      <t>テイキョウ</t>
    </rPh>
    <rPh sb="70" eb="72">
      <t>シセツ</t>
    </rPh>
    <rPh sb="73" eb="75">
      <t>イシ</t>
    </rPh>
    <rPh sb="76" eb="78">
      <t>リガク</t>
    </rPh>
    <rPh sb="78" eb="81">
      <t>リョウホウシ</t>
    </rPh>
    <rPh sb="82" eb="84">
      <t>サギョウ</t>
    </rPh>
    <rPh sb="84" eb="87">
      <t>リョウホウシ</t>
    </rPh>
    <rPh sb="87" eb="88">
      <t>マタ</t>
    </rPh>
    <rPh sb="89" eb="91">
      <t>ゲンゴ</t>
    </rPh>
    <rPh sb="91" eb="93">
      <t>チョウカク</t>
    </rPh>
    <rPh sb="93" eb="94">
      <t>シ</t>
    </rPh>
    <rPh sb="95" eb="97">
      <t>ヨボウ</t>
    </rPh>
    <rPh sb="97" eb="99">
      <t>ホウモン</t>
    </rPh>
    <rPh sb="109" eb="111">
      <t>イッカン</t>
    </rPh>
    <rPh sb="114" eb="116">
      <t>トウガイ</t>
    </rPh>
    <rPh sb="116" eb="119">
      <t>リヨウシャ</t>
    </rPh>
    <rPh sb="120" eb="122">
      <t>キョタク</t>
    </rPh>
    <rPh sb="123" eb="125">
      <t>ホウモン</t>
    </rPh>
    <rPh sb="127" eb="128">
      <t>サイ</t>
    </rPh>
    <rPh sb="133" eb="135">
      <t>テイキョウ</t>
    </rPh>
    <rPh sb="135" eb="138">
      <t>セキニンシャ</t>
    </rPh>
    <rPh sb="139" eb="141">
      <t>ドウコウ</t>
    </rPh>
    <rPh sb="143" eb="144">
      <t>トウ</t>
    </rPh>
    <rPh sb="148" eb="150">
      <t>トウガイ</t>
    </rPh>
    <rPh sb="150" eb="152">
      <t>イシ</t>
    </rPh>
    <rPh sb="172" eb="174">
      <t>シンタイ</t>
    </rPh>
    <rPh sb="175" eb="177">
      <t>ジョウキョウ</t>
    </rPh>
    <rPh sb="177" eb="178">
      <t>トウ</t>
    </rPh>
    <rPh sb="179" eb="181">
      <t>ヒョウカ</t>
    </rPh>
    <rPh sb="182" eb="184">
      <t>キョウドウ</t>
    </rPh>
    <rPh sb="186" eb="187">
      <t>オコナ</t>
    </rPh>
    <rPh sb="192" eb="194">
      <t>セイカツ</t>
    </rPh>
    <rPh sb="194" eb="196">
      <t>キノウ</t>
    </rPh>
    <rPh sb="197" eb="199">
      <t>コウジョウ</t>
    </rPh>
    <rPh sb="200" eb="202">
      <t>モクテキ</t>
    </rPh>
    <rPh sb="205" eb="207">
      <t>ホウモン</t>
    </rPh>
    <rPh sb="207" eb="208">
      <t>ガタ</t>
    </rPh>
    <rPh sb="212" eb="214">
      <t>ケイカク</t>
    </rPh>
    <rPh sb="215" eb="217">
      <t>サクセイ</t>
    </rPh>
    <rPh sb="219" eb="221">
      <t>バアイ</t>
    </rPh>
    <rPh sb="245" eb="247">
      <t>レンケイ</t>
    </rPh>
    <rPh sb="249" eb="251">
      <t>ホウモン</t>
    </rPh>
    <rPh sb="251" eb="252">
      <t>ガタ</t>
    </rPh>
    <rPh sb="256" eb="258">
      <t>ケイカク</t>
    </rPh>
    <rPh sb="259" eb="260">
      <t>モト</t>
    </rPh>
    <rPh sb="266" eb="268">
      <t>テイキョウ</t>
    </rPh>
    <rPh sb="269" eb="270">
      <t>オコナ</t>
    </rPh>
    <rPh sb="272" eb="274">
      <t>バアイ</t>
    </rPh>
    <rPh sb="275" eb="277">
      <t>ショカイ</t>
    </rPh>
    <rPh sb="282" eb="284">
      <t>テイキョウ</t>
    </rPh>
    <rPh sb="285" eb="286">
      <t>オコナ</t>
    </rPh>
    <rPh sb="289" eb="290">
      <t>ヒ</t>
    </rPh>
    <rPh sb="291" eb="292">
      <t>ゾク</t>
    </rPh>
    <rPh sb="294" eb="295">
      <t>ツキ</t>
    </rPh>
    <rPh sb="295" eb="297">
      <t>イコウ</t>
    </rPh>
    <rPh sb="298" eb="299">
      <t>ツキ</t>
    </rPh>
    <rPh sb="300" eb="301">
      <t>アイダ</t>
    </rPh>
    <rPh sb="301" eb="303">
      <t>サンテイ</t>
    </rPh>
    <rPh sb="324" eb="326">
      <t>ジュウフク</t>
    </rPh>
    <rPh sb="328" eb="330">
      <t>サンテイ</t>
    </rPh>
    <phoneticPr fontId="2"/>
  </si>
  <si>
    <t>サービス提供体制強化加算Ⅰ（週１回）－１</t>
    <rPh sb="4" eb="6">
      <t>テイキョウ</t>
    </rPh>
    <rPh sb="6" eb="8">
      <t>タイセイ</t>
    </rPh>
    <rPh sb="8" eb="10">
      <t>キョウカ</t>
    </rPh>
    <phoneticPr fontId="3"/>
  </si>
  <si>
    <t>サービス提供体制強化加算Ⅰ（週１回）－２</t>
    <rPh sb="4" eb="6">
      <t>テイキョウ</t>
    </rPh>
    <rPh sb="6" eb="8">
      <t>タイセイ</t>
    </rPh>
    <rPh sb="8" eb="10">
      <t>キョウカ</t>
    </rPh>
    <phoneticPr fontId="3"/>
  </si>
  <si>
    <t>サービス提供体制強化加算Ⅰ（週１回）－３</t>
    <rPh sb="4" eb="6">
      <t>テイキョウ</t>
    </rPh>
    <rPh sb="6" eb="8">
      <t>タイセイ</t>
    </rPh>
    <rPh sb="8" eb="10">
      <t>キョウカ</t>
    </rPh>
    <phoneticPr fontId="3"/>
  </si>
  <si>
    <t>サービス提供体制強化加算Ⅰ（週２回）－１</t>
    <rPh sb="4" eb="6">
      <t>テイキョウ</t>
    </rPh>
    <rPh sb="6" eb="8">
      <t>タイセイ</t>
    </rPh>
    <rPh sb="8" eb="10">
      <t>キョウカ</t>
    </rPh>
    <phoneticPr fontId="3"/>
  </si>
  <si>
    <t>サービス提供体制強化加算Ⅰ（週２回）－２</t>
    <rPh sb="4" eb="6">
      <t>テイキョウ</t>
    </rPh>
    <rPh sb="6" eb="8">
      <t>タイセイ</t>
    </rPh>
    <rPh sb="8" eb="10">
      <t>キョウカ</t>
    </rPh>
    <phoneticPr fontId="3"/>
  </si>
  <si>
    <t>サービス提供体制強化加算Ⅰ（週２回）－３</t>
    <rPh sb="4" eb="6">
      <t>テイキョウ</t>
    </rPh>
    <rPh sb="6" eb="8">
      <t>タイセイ</t>
    </rPh>
    <rPh sb="8" eb="10">
      <t>キョウカ</t>
    </rPh>
    <phoneticPr fontId="3"/>
  </si>
  <si>
    <t>サービス提供体制強化加算Ⅱ（週１回）－１</t>
    <rPh sb="4" eb="6">
      <t>テイキョウ</t>
    </rPh>
    <rPh sb="6" eb="8">
      <t>タイセイ</t>
    </rPh>
    <rPh sb="8" eb="10">
      <t>キョウカ</t>
    </rPh>
    <phoneticPr fontId="3"/>
  </si>
  <si>
    <t>サービス提供体制強化加算Ⅱ（週１回）－２</t>
    <rPh sb="4" eb="6">
      <t>テイキョウ</t>
    </rPh>
    <rPh sb="6" eb="8">
      <t>タイセイ</t>
    </rPh>
    <rPh sb="8" eb="10">
      <t>キョウカ</t>
    </rPh>
    <phoneticPr fontId="3"/>
  </si>
  <si>
    <t>サービス提供体制強化加算Ⅱ（週１回）－３</t>
    <rPh sb="4" eb="6">
      <t>テイキョウ</t>
    </rPh>
    <rPh sb="6" eb="8">
      <t>タイセイ</t>
    </rPh>
    <rPh sb="8" eb="10">
      <t>キョウカ</t>
    </rPh>
    <phoneticPr fontId="3"/>
  </si>
  <si>
    <t>サービス提供体制強化加算Ⅱ（週２回）－１</t>
    <rPh sb="4" eb="6">
      <t>テイキョウ</t>
    </rPh>
    <rPh sb="6" eb="8">
      <t>タイセイ</t>
    </rPh>
    <rPh sb="8" eb="10">
      <t>キョウカ</t>
    </rPh>
    <phoneticPr fontId="3"/>
  </si>
  <si>
    <t>サービス提供体制強化加算Ⅱ（週２回）－２</t>
    <rPh sb="4" eb="6">
      <t>テイキョウ</t>
    </rPh>
    <rPh sb="6" eb="8">
      <t>タイセイ</t>
    </rPh>
    <rPh sb="8" eb="10">
      <t>キョウカ</t>
    </rPh>
    <phoneticPr fontId="3"/>
  </si>
  <si>
    <t>サービス提供体制強化加算Ⅱ（週２回）－３</t>
    <rPh sb="4" eb="6">
      <t>テイキョウ</t>
    </rPh>
    <rPh sb="6" eb="8">
      <t>タイセイ</t>
    </rPh>
    <rPh sb="8" eb="10">
      <t>キョウカ</t>
    </rPh>
    <phoneticPr fontId="3"/>
  </si>
  <si>
    <t>サービス提供体制強化加算Ⅲ（週１回）－１</t>
    <rPh sb="4" eb="6">
      <t>テイキョウ</t>
    </rPh>
    <rPh sb="6" eb="8">
      <t>タイセイ</t>
    </rPh>
    <rPh sb="8" eb="10">
      <t>キョウカ</t>
    </rPh>
    <phoneticPr fontId="3"/>
  </si>
  <si>
    <t>サービス提供体制強化加算Ⅲ（週１回）－２</t>
    <rPh sb="4" eb="6">
      <t>テイキョウ</t>
    </rPh>
    <rPh sb="6" eb="8">
      <t>タイセイ</t>
    </rPh>
    <rPh sb="8" eb="10">
      <t>キョウカ</t>
    </rPh>
    <phoneticPr fontId="3"/>
  </si>
  <si>
    <t>サービス提供体制強化加算Ⅲ（週１回）－３</t>
    <rPh sb="4" eb="6">
      <t>テイキョウ</t>
    </rPh>
    <rPh sb="6" eb="8">
      <t>タイセイ</t>
    </rPh>
    <rPh sb="8" eb="10">
      <t>キョウカ</t>
    </rPh>
    <phoneticPr fontId="3"/>
  </si>
  <si>
    <t>サービス提供体制強化加算Ⅲ（週２回）－１</t>
    <rPh sb="4" eb="6">
      <t>テイキョウ</t>
    </rPh>
    <rPh sb="6" eb="8">
      <t>タイセイ</t>
    </rPh>
    <rPh sb="8" eb="10">
      <t>キョウカ</t>
    </rPh>
    <phoneticPr fontId="3"/>
  </si>
  <si>
    <t>サービス提供体制強化加算Ⅲ（週２回）－２</t>
    <rPh sb="4" eb="6">
      <t>テイキョウ</t>
    </rPh>
    <rPh sb="6" eb="8">
      <t>タイセイ</t>
    </rPh>
    <rPh sb="8" eb="10">
      <t>キョウカ</t>
    </rPh>
    <phoneticPr fontId="3"/>
  </si>
  <si>
    <t>サービス提供体制強化加算Ⅲ（週２回）－３</t>
    <rPh sb="4" eb="6">
      <t>テイキョウ</t>
    </rPh>
    <rPh sb="6" eb="8">
      <t>タイセイ</t>
    </rPh>
    <rPh sb="8" eb="10">
      <t>キョウカ</t>
    </rPh>
    <phoneticPr fontId="3"/>
  </si>
  <si>
    <t>通所介護を利用者に直接提供する介護職員の総数のうち、介護福祉士の占める割合が７０％以上または、勤続年数１０年以上の介護福祉士の割合が２５％以上であること。</t>
    <rPh sb="15" eb="17">
      <t>カイゴ</t>
    </rPh>
    <rPh sb="17" eb="19">
      <t>ショクイン</t>
    </rPh>
    <rPh sb="20" eb="22">
      <t>ソウスウ</t>
    </rPh>
    <rPh sb="26" eb="28">
      <t>カイゴ</t>
    </rPh>
    <rPh sb="28" eb="31">
      <t>フクシシ</t>
    </rPh>
    <rPh sb="32" eb="33">
      <t>シ</t>
    </rPh>
    <rPh sb="35" eb="37">
      <t>ワリアイ</t>
    </rPh>
    <rPh sb="41" eb="43">
      <t>イジョウ</t>
    </rPh>
    <rPh sb="47" eb="49">
      <t>キンゾク</t>
    </rPh>
    <rPh sb="49" eb="51">
      <t>ネンスウ</t>
    </rPh>
    <rPh sb="53" eb="56">
      <t>ネンイジョウ</t>
    </rPh>
    <rPh sb="57" eb="59">
      <t>カイゴ</t>
    </rPh>
    <rPh sb="59" eb="62">
      <t>フクシシ</t>
    </rPh>
    <rPh sb="63" eb="65">
      <t>ワリアイ</t>
    </rPh>
    <rPh sb="69" eb="71">
      <t>イジョウ</t>
    </rPh>
    <phoneticPr fontId="2"/>
  </si>
  <si>
    <t>通所介護を利用者に直接提供する介護職員の総数のうち、介護福祉士の占める割合が４０％以上または、勤続年数７年以上の介護福祉士の割合が３０％以上であること。</t>
    <rPh sb="15" eb="17">
      <t>カイゴ</t>
    </rPh>
    <rPh sb="17" eb="19">
      <t>ショクイン</t>
    </rPh>
    <rPh sb="20" eb="22">
      <t>ソウスウ</t>
    </rPh>
    <rPh sb="26" eb="28">
      <t>カイゴ</t>
    </rPh>
    <rPh sb="28" eb="31">
      <t>フクシシ</t>
    </rPh>
    <rPh sb="32" eb="33">
      <t>シ</t>
    </rPh>
    <rPh sb="35" eb="37">
      <t>ワリアイ</t>
    </rPh>
    <rPh sb="41" eb="43">
      <t>イジョウ</t>
    </rPh>
    <rPh sb="47" eb="49">
      <t>キンゾク</t>
    </rPh>
    <rPh sb="49" eb="51">
      <t>ネンスウ</t>
    </rPh>
    <rPh sb="52" eb="55">
      <t>ネンイジョウ</t>
    </rPh>
    <rPh sb="56" eb="58">
      <t>カイゴ</t>
    </rPh>
    <rPh sb="58" eb="61">
      <t>フクシシ</t>
    </rPh>
    <rPh sb="62" eb="64">
      <t>ワリアイ</t>
    </rPh>
    <rPh sb="68" eb="70">
      <t>イジョウ</t>
    </rPh>
    <phoneticPr fontId="2"/>
  </si>
  <si>
    <t>生活機能向上加算Ⅰ－１</t>
    <rPh sb="0" eb="2">
      <t>セイカツ</t>
    </rPh>
    <rPh sb="2" eb="4">
      <t>キノウ</t>
    </rPh>
    <rPh sb="4" eb="6">
      <t>コウジョウ</t>
    </rPh>
    <rPh sb="6" eb="8">
      <t>カサン</t>
    </rPh>
    <phoneticPr fontId="3"/>
  </si>
  <si>
    <t>生活機能向上加算Ⅰ－２</t>
    <rPh sb="0" eb="2">
      <t>セイカツ</t>
    </rPh>
    <rPh sb="2" eb="4">
      <t>キノウ</t>
    </rPh>
    <rPh sb="4" eb="6">
      <t>コウジョウ</t>
    </rPh>
    <rPh sb="6" eb="8">
      <t>カサン</t>
    </rPh>
    <phoneticPr fontId="3"/>
  </si>
  <si>
    <t>生活機能向上加算Ⅰ－３</t>
    <rPh sb="0" eb="2">
      <t>セイカツ</t>
    </rPh>
    <rPh sb="2" eb="4">
      <t>キノウ</t>
    </rPh>
    <rPh sb="4" eb="6">
      <t>コウジョウ</t>
    </rPh>
    <rPh sb="6" eb="8">
      <t>カサン</t>
    </rPh>
    <phoneticPr fontId="3"/>
  </si>
  <si>
    <t>低栄養状態にある利用者またはそのおそれのある利用者に対し、管理栄養士１名以上配置し、管理栄養士、看護職員等が共同して栄養ケア計画を作成し、栄養改善サービスを行った場合で、栄養ケア計画の進捗状況を定期的に評価していること。</t>
    <rPh sb="0" eb="1">
      <t>テイ</t>
    </rPh>
    <rPh sb="1" eb="3">
      <t>エイヨウ</t>
    </rPh>
    <rPh sb="3" eb="5">
      <t>ジョウタイ</t>
    </rPh>
    <rPh sb="8" eb="11">
      <t>リヨウシャ</t>
    </rPh>
    <rPh sb="22" eb="25">
      <t>リヨウシャ</t>
    </rPh>
    <rPh sb="26" eb="27">
      <t>タイ</t>
    </rPh>
    <rPh sb="29" eb="31">
      <t>カンリ</t>
    </rPh>
    <rPh sb="31" eb="34">
      <t>エイヨウシ</t>
    </rPh>
    <rPh sb="35" eb="36">
      <t>メイ</t>
    </rPh>
    <rPh sb="36" eb="38">
      <t>イジョウ</t>
    </rPh>
    <rPh sb="38" eb="40">
      <t>ハイチ</t>
    </rPh>
    <rPh sb="42" eb="44">
      <t>カンリ</t>
    </rPh>
    <rPh sb="44" eb="47">
      <t>エイヨウシ</t>
    </rPh>
    <rPh sb="48" eb="50">
      <t>カンゴ</t>
    </rPh>
    <rPh sb="50" eb="52">
      <t>ショクイン</t>
    </rPh>
    <rPh sb="52" eb="53">
      <t>トウ</t>
    </rPh>
    <rPh sb="54" eb="56">
      <t>キョウドウ</t>
    </rPh>
    <rPh sb="58" eb="60">
      <t>エイヨウ</t>
    </rPh>
    <rPh sb="62" eb="64">
      <t>ケイカク</t>
    </rPh>
    <rPh sb="65" eb="67">
      <t>サクセイ</t>
    </rPh>
    <rPh sb="69" eb="71">
      <t>エイヨウ</t>
    </rPh>
    <rPh sb="71" eb="73">
      <t>カイゼン</t>
    </rPh>
    <rPh sb="78" eb="79">
      <t>オコナ</t>
    </rPh>
    <rPh sb="81" eb="83">
      <t>バアイ</t>
    </rPh>
    <rPh sb="85" eb="87">
      <t>エイヨウ</t>
    </rPh>
    <rPh sb="89" eb="91">
      <t>ケイカク</t>
    </rPh>
    <rPh sb="92" eb="94">
      <t>シンチョク</t>
    </rPh>
    <rPh sb="94" eb="96">
      <t>ジョウキョウ</t>
    </rPh>
    <rPh sb="97" eb="100">
      <t>テイキテキ</t>
    </rPh>
    <rPh sb="101" eb="103">
      <t>ヒョウカ</t>
    </rPh>
    <phoneticPr fontId="2"/>
  </si>
  <si>
    <t>訪問型（週３回）－２</t>
    <phoneticPr fontId="2"/>
  </si>
  <si>
    <t>週１回程度</t>
    <phoneticPr fontId="2"/>
  </si>
  <si>
    <t>週２回程度</t>
  </si>
  <si>
    <t>週３回程度</t>
  </si>
  <si>
    <t>要支援１
・
要支援２</t>
    <phoneticPr fontId="2"/>
  </si>
  <si>
    <t>要支援２</t>
    <phoneticPr fontId="2"/>
  </si>
  <si>
    <t>１月につき</t>
    <phoneticPr fontId="2"/>
  </si>
  <si>
    <t>AF</t>
  </si>
  <si>
    <t>介護予防ケアマネジメント　　　　　　　　　　　　　　　　　　　　</t>
  </si>
  <si>
    <t>介護予防ケア・初回　　　　　　　　　　　　　　　　　　　　　　　</t>
  </si>
  <si>
    <t>委託連携加算　　　　　　　　　　　　　　　　　　　　　　　　　　</t>
  </si>
  <si>
    <t>利用者に対し、介護予防ケアマネジメント及び介護予防支援を提供し、現に介護予防サービス等の利用があった場合で、当該月月末にサービス利用実績確認を行ったときに、利用者１人につき月額単価として算定。</t>
  </si>
  <si>
    <t>利用者が甲と契約のうえ、乙が新規に委託業務を実施した場合に、当該利用者につき初回加算として算定。</t>
  </si>
  <si>
    <r>
      <t>利用者</t>
    </r>
    <r>
      <rPr>
        <sz val="10.5"/>
        <color theme="1"/>
        <rFont val="Century"/>
        <family val="1"/>
      </rPr>
      <t>1</t>
    </r>
    <r>
      <rPr>
        <sz val="10.5"/>
        <color theme="1"/>
        <rFont val="ＭＳ 明朝"/>
        <family val="1"/>
        <charset val="128"/>
      </rPr>
      <t>人につき指定介護予防支援を甲が乙に委託する初回にかぎり、委託連携加算として算定。</t>
    </r>
  </si>
  <si>
    <t>月１回</t>
    <rPh sb="0" eb="1">
      <t>ツキ</t>
    </rPh>
    <rPh sb="2" eb="3">
      <t>カイ</t>
    </rPh>
    <phoneticPr fontId="2"/>
  </si>
  <si>
    <t>　　提供するサービスについては、ヘルパー資格の有無に関係なく、
「２２0単位」で算定する。
※１回につき、４５分以上</t>
    <rPh sb="48" eb="49">
      <t>カイ</t>
    </rPh>
    <rPh sb="55" eb="58">
      <t>フンイジョウ</t>
    </rPh>
    <phoneticPr fontId="2"/>
  </si>
  <si>
    <t>介護職員等処遇改善加算Ⅲ（週３回）－１</t>
    <rPh sb="0" eb="2">
      <t>カイゴ</t>
    </rPh>
    <rPh sb="2" eb="4">
      <t>ショクイン</t>
    </rPh>
    <rPh sb="4" eb="5">
      <t>トウ</t>
    </rPh>
    <rPh sb="5" eb="7">
      <t>ショグウ</t>
    </rPh>
    <rPh sb="7" eb="9">
      <t>カイゼン</t>
    </rPh>
    <rPh sb="9" eb="11">
      <t>カサン</t>
    </rPh>
    <phoneticPr fontId="2"/>
  </si>
  <si>
    <t>介護職員等処遇改善加算Ⅲ（週３回）－２</t>
    <rPh sb="0" eb="2">
      <t>カイゴ</t>
    </rPh>
    <rPh sb="2" eb="4">
      <t>ショクイン</t>
    </rPh>
    <rPh sb="4" eb="5">
      <t>トウ</t>
    </rPh>
    <rPh sb="5" eb="7">
      <t>ショグウ</t>
    </rPh>
    <rPh sb="7" eb="9">
      <t>カイゼン</t>
    </rPh>
    <rPh sb="9" eb="11">
      <t>カサン</t>
    </rPh>
    <phoneticPr fontId="2"/>
  </si>
  <si>
    <t>介護職員等処遇改善加算Ⅲ（週３回）－３</t>
    <rPh sb="0" eb="2">
      <t>カイゴ</t>
    </rPh>
    <rPh sb="2" eb="4">
      <t>ショクイン</t>
    </rPh>
    <rPh sb="4" eb="5">
      <t>トウ</t>
    </rPh>
    <rPh sb="5" eb="7">
      <t>ショグウ</t>
    </rPh>
    <rPh sb="7" eb="9">
      <t>カイゼン</t>
    </rPh>
    <rPh sb="9" eb="11">
      <t>カサン</t>
    </rPh>
    <phoneticPr fontId="2"/>
  </si>
  <si>
    <t>介護職員等処遇改善加算Ⅲ（週１回）－１</t>
    <rPh sb="0" eb="2">
      <t>カイゴ</t>
    </rPh>
    <rPh sb="2" eb="4">
      <t>ショクイン</t>
    </rPh>
    <rPh sb="4" eb="5">
      <t>トウ</t>
    </rPh>
    <rPh sb="5" eb="7">
      <t>ショグウ</t>
    </rPh>
    <rPh sb="7" eb="9">
      <t>カイゼン</t>
    </rPh>
    <rPh sb="9" eb="11">
      <t>カサン</t>
    </rPh>
    <phoneticPr fontId="2"/>
  </si>
  <si>
    <t>介護職員等処遇改善加算Ⅲ（週１回）－２</t>
    <rPh sb="0" eb="2">
      <t>カイゴ</t>
    </rPh>
    <rPh sb="2" eb="4">
      <t>ショクイン</t>
    </rPh>
    <rPh sb="4" eb="5">
      <t>トウ</t>
    </rPh>
    <rPh sb="5" eb="7">
      <t>ショグウ</t>
    </rPh>
    <rPh sb="7" eb="9">
      <t>カイゼン</t>
    </rPh>
    <rPh sb="9" eb="11">
      <t>カサン</t>
    </rPh>
    <phoneticPr fontId="2"/>
  </si>
  <si>
    <t>介護職員等処遇改善加算Ⅲ（週１回）－３</t>
    <rPh sb="0" eb="2">
      <t>カイゴ</t>
    </rPh>
    <rPh sb="2" eb="4">
      <t>ショクイン</t>
    </rPh>
    <rPh sb="4" eb="5">
      <t>トウ</t>
    </rPh>
    <rPh sb="5" eb="7">
      <t>ショグウ</t>
    </rPh>
    <rPh sb="7" eb="9">
      <t>カイゼン</t>
    </rPh>
    <rPh sb="9" eb="11">
      <t>カサン</t>
    </rPh>
    <phoneticPr fontId="2"/>
  </si>
  <si>
    <t>介護職員等処遇改善加算Ⅲ（週２回）－１</t>
    <rPh sb="0" eb="2">
      <t>カイゴ</t>
    </rPh>
    <rPh sb="2" eb="4">
      <t>ショクイン</t>
    </rPh>
    <rPh sb="4" eb="5">
      <t>トウ</t>
    </rPh>
    <rPh sb="5" eb="7">
      <t>ショグウ</t>
    </rPh>
    <rPh sb="7" eb="9">
      <t>カイゼン</t>
    </rPh>
    <rPh sb="9" eb="11">
      <t>カサン</t>
    </rPh>
    <phoneticPr fontId="2"/>
  </si>
  <si>
    <t>介護職員等処遇改善加算Ⅲ（週２回）－２</t>
    <rPh sb="0" eb="2">
      <t>カイゴ</t>
    </rPh>
    <rPh sb="2" eb="4">
      <t>ショクイン</t>
    </rPh>
    <rPh sb="4" eb="5">
      <t>トウ</t>
    </rPh>
    <rPh sb="5" eb="7">
      <t>ショグウ</t>
    </rPh>
    <rPh sb="7" eb="9">
      <t>カイゼン</t>
    </rPh>
    <rPh sb="9" eb="11">
      <t>カサン</t>
    </rPh>
    <phoneticPr fontId="2"/>
  </si>
  <si>
    <t>介護職員等処遇改善加算Ⅲ（週２回）－３</t>
    <rPh sb="0" eb="2">
      <t>カイゴ</t>
    </rPh>
    <rPh sb="2" eb="4">
      <t>ショクイン</t>
    </rPh>
    <rPh sb="4" eb="5">
      <t>トウ</t>
    </rPh>
    <rPh sb="5" eb="7">
      <t>ショグウ</t>
    </rPh>
    <rPh sb="7" eb="9">
      <t>カイゼン</t>
    </rPh>
    <rPh sb="9" eb="11">
      <t>カサン</t>
    </rPh>
    <phoneticPr fontId="2"/>
  </si>
  <si>
    <t>介護職員等処遇改善加算Ⅳ（週１回）－１</t>
    <rPh sb="0" eb="2">
      <t>カイゴ</t>
    </rPh>
    <rPh sb="2" eb="4">
      <t>ショクイン</t>
    </rPh>
    <rPh sb="4" eb="5">
      <t>トウ</t>
    </rPh>
    <rPh sb="5" eb="7">
      <t>ショグウ</t>
    </rPh>
    <rPh sb="7" eb="9">
      <t>カイゼン</t>
    </rPh>
    <rPh sb="9" eb="11">
      <t>カサン</t>
    </rPh>
    <phoneticPr fontId="2"/>
  </si>
  <si>
    <t>介護職員等処遇改善加算Ⅳ（週１回）－２</t>
    <rPh sb="0" eb="2">
      <t>カイゴ</t>
    </rPh>
    <rPh sb="2" eb="4">
      <t>ショクイン</t>
    </rPh>
    <rPh sb="4" eb="5">
      <t>トウ</t>
    </rPh>
    <rPh sb="5" eb="7">
      <t>ショグウ</t>
    </rPh>
    <rPh sb="7" eb="9">
      <t>カイゼン</t>
    </rPh>
    <rPh sb="9" eb="11">
      <t>カサン</t>
    </rPh>
    <phoneticPr fontId="2"/>
  </si>
  <si>
    <t>介護職員等処遇改善加算Ⅳ（週１回）－３</t>
    <rPh sb="0" eb="2">
      <t>カイゴ</t>
    </rPh>
    <rPh sb="2" eb="4">
      <t>ショクイン</t>
    </rPh>
    <rPh sb="4" eb="5">
      <t>トウ</t>
    </rPh>
    <rPh sb="5" eb="7">
      <t>ショグウ</t>
    </rPh>
    <rPh sb="7" eb="9">
      <t>カイゼン</t>
    </rPh>
    <rPh sb="9" eb="11">
      <t>カサン</t>
    </rPh>
    <phoneticPr fontId="2"/>
  </si>
  <si>
    <t>介護職員等処遇改善加算Ⅳ（週２回）－１</t>
    <rPh sb="0" eb="2">
      <t>カイゴ</t>
    </rPh>
    <rPh sb="2" eb="4">
      <t>ショクイン</t>
    </rPh>
    <rPh sb="4" eb="5">
      <t>トウ</t>
    </rPh>
    <rPh sb="5" eb="7">
      <t>ショグウ</t>
    </rPh>
    <rPh sb="7" eb="9">
      <t>カイゼン</t>
    </rPh>
    <rPh sb="9" eb="11">
      <t>カサン</t>
    </rPh>
    <phoneticPr fontId="2"/>
  </si>
  <si>
    <t>介護職員等処遇改善加算Ⅳ（週２回）－２</t>
    <rPh sb="0" eb="2">
      <t>カイゴ</t>
    </rPh>
    <rPh sb="2" eb="4">
      <t>ショクイン</t>
    </rPh>
    <rPh sb="4" eb="5">
      <t>トウ</t>
    </rPh>
    <rPh sb="5" eb="7">
      <t>ショグウ</t>
    </rPh>
    <rPh sb="7" eb="9">
      <t>カイゼン</t>
    </rPh>
    <rPh sb="9" eb="11">
      <t>カサン</t>
    </rPh>
    <phoneticPr fontId="2"/>
  </si>
  <si>
    <t>介護職員等処遇改善加算Ⅳ（週２回）－３</t>
    <rPh sb="0" eb="2">
      <t>カイゴ</t>
    </rPh>
    <rPh sb="2" eb="4">
      <t>ショクイン</t>
    </rPh>
    <rPh sb="4" eb="5">
      <t>トウ</t>
    </rPh>
    <rPh sb="5" eb="7">
      <t>ショグウ</t>
    </rPh>
    <rPh sb="7" eb="9">
      <t>カイゼン</t>
    </rPh>
    <rPh sb="9" eb="11">
      <t>カサン</t>
    </rPh>
    <phoneticPr fontId="2"/>
  </si>
  <si>
    <t>介護職員等処遇改善加算Ⅳ（週３回）－１</t>
    <rPh sb="0" eb="2">
      <t>カイゴ</t>
    </rPh>
    <rPh sb="2" eb="4">
      <t>ショクイン</t>
    </rPh>
    <rPh sb="4" eb="5">
      <t>トウ</t>
    </rPh>
    <rPh sb="5" eb="7">
      <t>ショグウ</t>
    </rPh>
    <rPh sb="7" eb="9">
      <t>カイゼン</t>
    </rPh>
    <rPh sb="9" eb="11">
      <t>カサン</t>
    </rPh>
    <phoneticPr fontId="2"/>
  </si>
  <si>
    <t>介護職員等処遇改善加算Ⅳ（週３回）－２</t>
    <rPh sb="0" eb="2">
      <t>カイゴ</t>
    </rPh>
    <rPh sb="2" eb="4">
      <t>ショクイン</t>
    </rPh>
    <rPh sb="4" eb="5">
      <t>トウ</t>
    </rPh>
    <rPh sb="5" eb="7">
      <t>ショグウ</t>
    </rPh>
    <rPh sb="7" eb="9">
      <t>カイゼン</t>
    </rPh>
    <rPh sb="9" eb="11">
      <t>カサン</t>
    </rPh>
    <phoneticPr fontId="2"/>
  </si>
  <si>
    <t>介護職員等処遇改善加算Ⅳ（週３回）－３</t>
    <rPh sb="0" eb="2">
      <t>カイゴ</t>
    </rPh>
    <rPh sb="2" eb="4">
      <t>ショクイン</t>
    </rPh>
    <rPh sb="4" eb="5">
      <t>トウ</t>
    </rPh>
    <rPh sb="5" eb="7">
      <t>ショグウ</t>
    </rPh>
    <rPh sb="7" eb="9">
      <t>カイゼン</t>
    </rPh>
    <rPh sb="9" eb="11">
      <t>カサン</t>
    </rPh>
    <phoneticPr fontId="2"/>
  </si>
  <si>
    <t>訪問型（週３回）－１　 業務継続計画未実施かつ 虐待防止未実施減算</t>
  </si>
  <si>
    <t>訪問型（週３回）－２　 業務継続計画未実施かつ 虐待防止未実施減算</t>
  </si>
  <si>
    <t>訪問型（週３回）－３　 業務継続計画未実施かつ 虐待防止未実施減算</t>
  </si>
  <si>
    <t>週１回程度
※生活援助のみの上限、月５回まで</t>
    <rPh sb="7" eb="9">
      <t>セイカツ</t>
    </rPh>
    <rPh sb="9" eb="11">
      <t>エンジョ</t>
    </rPh>
    <rPh sb="14" eb="16">
      <t>ジョウゲン</t>
    </rPh>
    <rPh sb="19" eb="20">
      <t>カイ</t>
    </rPh>
    <phoneticPr fontId="1"/>
  </si>
  <si>
    <t>週２回程度
※生活援助のみの上限、月１０回まで</t>
    <rPh sb="20" eb="21">
      <t>カイ</t>
    </rPh>
    <phoneticPr fontId="1"/>
  </si>
  <si>
    <t>週３回程度
※生活援助のみの上限、月１５回まで</t>
    <rPh sb="3" eb="5">
      <t>テイド</t>
    </rPh>
    <rPh sb="20" eb="21">
      <t>カイ</t>
    </rPh>
    <phoneticPr fontId="1"/>
  </si>
  <si>
    <t>週１回程度
※身体介護のみの上限、月４回まで</t>
    <rPh sb="3" eb="5">
      <t>テイド</t>
    </rPh>
    <rPh sb="7" eb="9">
      <t>シンタイ</t>
    </rPh>
    <rPh sb="9" eb="11">
      <t>カイゴ</t>
    </rPh>
    <rPh sb="19" eb="20">
      <t>カイ</t>
    </rPh>
    <phoneticPr fontId="1"/>
  </si>
  <si>
    <t>週２回程度
※身体介護のみの上限、月８回まで</t>
    <rPh sb="3" eb="5">
      <t>テイド</t>
    </rPh>
    <rPh sb="7" eb="9">
      <t>シンタイ</t>
    </rPh>
    <rPh sb="9" eb="11">
      <t>カイゴ</t>
    </rPh>
    <rPh sb="19" eb="20">
      <t>カイ</t>
    </rPh>
    <phoneticPr fontId="1"/>
  </si>
  <si>
    <t>週３回程度
※身体介護のみの上限、月１２回まで</t>
    <rPh sb="3" eb="5">
      <t>テイド</t>
    </rPh>
    <rPh sb="7" eb="9">
      <t>シンタイ</t>
    </rPh>
    <rPh sb="9" eb="11">
      <t>カイゴ</t>
    </rPh>
    <rPh sb="20" eb="21">
      <t>カイ</t>
    </rPh>
    <phoneticPr fontId="1"/>
  </si>
  <si>
    <t>週１回程度
※生活援助及び身体介護の組み合わせで、上限額を超えた場合</t>
    <rPh sb="3" eb="5">
      <t>テイド</t>
    </rPh>
    <rPh sb="7" eb="9">
      <t>セイカツ</t>
    </rPh>
    <rPh sb="9" eb="11">
      <t>エンジョ</t>
    </rPh>
    <rPh sb="11" eb="12">
      <t>オヨ</t>
    </rPh>
    <rPh sb="13" eb="15">
      <t>シンタイ</t>
    </rPh>
    <rPh sb="15" eb="17">
      <t>カイゴ</t>
    </rPh>
    <rPh sb="18" eb="19">
      <t>ク</t>
    </rPh>
    <rPh sb="20" eb="21">
      <t>ア</t>
    </rPh>
    <rPh sb="25" eb="28">
      <t>ジョウゲンガク</t>
    </rPh>
    <rPh sb="29" eb="30">
      <t>コ</t>
    </rPh>
    <rPh sb="32" eb="34">
      <t>バアイ</t>
    </rPh>
    <phoneticPr fontId="1"/>
  </si>
  <si>
    <t>週２回程度
※生活援助及び身体介護の組み合わせで、上限額を超えた場合</t>
    <rPh sb="3" eb="5">
      <t>テイド</t>
    </rPh>
    <rPh sb="7" eb="9">
      <t>セイカツ</t>
    </rPh>
    <rPh sb="9" eb="11">
      <t>エンジョ</t>
    </rPh>
    <rPh sb="11" eb="12">
      <t>オヨ</t>
    </rPh>
    <rPh sb="13" eb="15">
      <t>シンタイ</t>
    </rPh>
    <rPh sb="15" eb="17">
      <t>カイゴ</t>
    </rPh>
    <rPh sb="18" eb="19">
      <t>ク</t>
    </rPh>
    <rPh sb="20" eb="21">
      <t>ア</t>
    </rPh>
    <rPh sb="25" eb="28">
      <t>ジョウゲンガク</t>
    </rPh>
    <rPh sb="29" eb="30">
      <t>コ</t>
    </rPh>
    <rPh sb="32" eb="34">
      <t>バアイ</t>
    </rPh>
    <phoneticPr fontId="1"/>
  </si>
  <si>
    <t>週３回程度
※生活援助及び身体介護の組み合わせで、上限額を超えた場合</t>
    <rPh sb="3" eb="5">
      <t>テイド</t>
    </rPh>
    <rPh sb="7" eb="9">
      <t>セイカツ</t>
    </rPh>
    <rPh sb="9" eb="11">
      <t>エンジョ</t>
    </rPh>
    <rPh sb="11" eb="12">
      <t>オヨ</t>
    </rPh>
    <rPh sb="13" eb="15">
      <t>シンタイ</t>
    </rPh>
    <rPh sb="15" eb="17">
      <t>カイゴ</t>
    </rPh>
    <rPh sb="18" eb="19">
      <t>ク</t>
    </rPh>
    <rPh sb="20" eb="21">
      <t>ア</t>
    </rPh>
    <rPh sb="25" eb="28">
      <t>ジョウゲンガク</t>
    </rPh>
    <rPh sb="29" eb="30">
      <t>コ</t>
    </rPh>
    <rPh sb="32" eb="34">
      <t>バアイ</t>
    </rPh>
    <phoneticPr fontId="1"/>
  </si>
  <si>
    <t>一体的サービス提供加算－１</t>
    <rPh sb="0" eb="3">
      <t>イッタイテキ</t>
    </rPh>
    <rPh sb="7" eb="9">
      <t>テイキョウ</t>
    </rPh>
    <rPh sb="9" eb="11">
      <t>カサン</t>
    </rPh>
    <phoneticPr fontId="2"/>
  </si>
  <si>
    <t>一体的サービス提供加算－２</t>
    <rPh sb="0" eb="3">
      <t>イッタイテキ</t>
    </rPh>
    <rPh sb="7" eb="9">
      <t>テイキョウ</t>
    </rPh>
    <rPh sb="9" eb="11">
      <t>カサン</t>
    </rPh>
    <phoneticPr fontId="2"/>
  </si>
  <si>
    <t>一体的サービス提供加算－３</t>
    <rPh sb="0" eb="3">
      <t>イッタイテキ</t>
    </rPh>
    <rPh sb="7" eb="9">
      <t>テイキョウ</t>
    </rPh>
    <rPh sb="9" eb="11">
      <t>カサン</t>
    </rPh>
    <phoneticPr fontId="2"/>
  </si>
  <si>
    <t>３時間以上５時間未満のサービス提供とする。</t>
    <rPh sb="1" eb="5">
      <t>ジカンイジョウ</t>
    </rPh>
    <rPh sb="6" eb="8">
      <t>ジカン</t>
    </rPh>
    <rPh sb="8" eb="10">
      <t>ミマン</t>
    </rPh>
    <rPh sb="15" eb="17">
      <t>テイキョウ</t>
    </rPh>
    <phoneticPr fontId="2"/>
  </si>
  <si>
    <t>基本サービスとしている運動機能向上サービスに加えて、栄養改善サービス及び口腔機能向上サービスを一体的に行った場合。
※栄養改善加算、口腔機能向上加算を算定する場合は算定できない。</t>
    <rPh sb="0" eb="2">
      <t>キホン</t>
    </rPh>
    <rPh sb="11" eb="13">
      <t>ウンドウ</t>
    </rPh>
    <rPh sb="13" eb="15">
      <t>キノウ</t>
    </rPh>
    <rPh sb="15" eb="17">
      <t>コウジョウ</t>
    </rPh>
    <rPh sb="22" eb="23">
      <t>クワ</t>
    </rPh>
    <rPh sb="26" eb="28">
      <t>エイヨウ</t>
    </rPh>
    <rPh sb="28" eb="30">
      <t>カイゼン</t>
    </rPh>
    <rPh sb="34" eb="35">
      <t>オヨ</t>
    </rPh>
    <rPh sb="36" eb="38">
      <t>コウクウ</t>
    </rPh>
    <rPh sb="38" eb="40">
      <t>キノウ</t>
    </rPh>
    <rPh sb="40" eb="42">
      <t>コウジョウ</t>
    </rPh>
    <rPh sb="47" eb="50">
      <t>イッタイテキ</t>
    </rPh>
    <rPh sb="51" eb="52">
      <t>オコナ</t>
    </rPh>
    <rPh sb="54" eb="56">
      <t>バアイ</t>
    </rPh>
    <rPh sb="59" eb="61">
      <t>エイヨウ</t>
    </rPh>
    <rPh sb="61" eb="63">
      <t>カイゼン</t>
    </rPh>
    <rPh sb="63" eb="65">
      <t>カサン</t>
    </rPh>
    <rPh sb="66" eb="68">
      <t>コウクウ</t>
    </rPh>
    <rPh sb="68" eb="70">
      <t>キノウ</t>
    </rPh>
    <rPh sb="70" eb="72">
      <t>コウジョウ</t>
    </rPh>
    <rPh sb="72" eb="74">
      <t>カサン</t>
    </rPh>
    <rPh sb="75" eb="77">
      <t>サンテイ</t>
    </rPh>
    <rPh sb="79" eb="81">
      <t>バアイ</t>
    </rPh>
    <rPh sb="82" eb="84">
      <t>サンテイ</t>
    </rPh>
    <phoneticPr fontId="2"/>
  </si>
  <si>
    <t>要支援１</t>
    <phoneticPr fontId="2"/>
  </si>
  <si>
    <t>身体介護のサービスが２０分以上プランに含まれている場合に算定する。
※制限回数までは、×「単位数」とし、制限回数を超える場合は「上限単位」となり、「訪問型サービス」のコード（1211～1216・1221～1226・1231～1236）で算定する</t>
    <rPh sb="0" eb="2">
      <t>シンタイ</t>
    </rPh>
    <rPh sb="2" eb="4">
      <t>カイゴ</t>
    </rPh>
    <rPh sb="12" eb="13">
      <t>フン</t>
    </rPh>
    <rPh sb="13" eb="15">
      <t>イジョウ</t>
    </rPh>
    <rPh sb="19" eb="20">
      <t>フク</t>
    </rPh>
    <rPh sb="25" eb="27">
      <t>バアイ</t>
    </rPh>
    <rPh sb="28" eb="30">
      <t>サンテイ</t>
    </rPh>
    <rPh sb="36" eb="38">
      <t>セイゲン</t>
    </rPh>
    <rPh sb="38" eb="40">
      <t>カイスウ</t>
    </rPh>
    <rPh sb="46" eb="49">
      <t>タンイスウ</t>
    </rPh>
    <rPh sb="53" eb="55">
      <t>セイゲン</t>
    </rPh>
    <rPh sb="55" eb="57">
      <t>カイスウ</t>
    </rPh>
    <rPh sb="58" eb="59">
      <t>コ</t>
    </rPh>
    <rPh sb="61" eb="63">
      <t>バアイ</t>
    </rPh>
    <rPh sb="65" eb="67">
      <t>ジョウゲン</t>
    </rPh>
    <rPh sb="67" eb="69">
      <t>タンイ</t>
    </rPh>
    <rPh sb="75" eb="77">
      <t>ホウモン</t>
    </rPh>
    <rPh sb="77" eb="78">
      <t>ガタ</t>
    </rPh>
    <rPh sb="119" eb="121">
      <t>サンテイ</t>
    </rPh>
    <phoneticPr fontId="2"/>
  </si>
  <si>
    <t>Ａ７</t>
  </si>
  <si>
    <t>短期集中型訪問Ｃ（週１回）－３　 業務継続計画又は虐待防止未実施減算</t>
    <rPh sb="0" eb="2">
      <t>タンキ</t>
    </rPh>
    <rPh sb="2" eb="5">
      <t>シュウチュウガタ</t>
    </rPh>
    <rPh sb="5" eb="7">
      <t>ホウモン</t>
    </rPh>
    <rPh sb="9" eb="10">
      <t>シュウ</t>
    </rPh>
    <rPh sb="11" eb="12">
      <t>カイ</t>
    </rPh>
    <phoneticPr fontId="2"/>
  </si>
  <si>
    <t>生活援助型（週１回）－２　  業務継続計画又は虐待防止未実施減算</t>
  </si>
  <si>
    <t>生活援助型（週１回）－３　  業務継続計画又は虐待防止未実施減算</t>
  </si>
  <si>
    <t>生活援助型（週２回）－１　  業務継続計画又は虐待防止未実施減算</t>
  </si>
  <si>
    <t>生活援助型（週２回）－２　  業務継続計画又は虐待防止未実施減算</t>
  </si>
  <si>
    <t>生活援助型（週２回）－３　  業務継続計画又は虐待防止未実施減算</t>
  </si>
  <si>
    <t>生活援助型（週３回）－１　  業務継続計画又は虐待防止未実施減算</t>
  </si>
  <si>
    <t>生活援助型（週３回）－２　  業務継続計画又は虐待防止未実施減算</t>
  </si>
  <si>
    <t>生活援助型（週３回）－３　  業務継続計画又は虐待防止未実施減算</t>
  </si>
  <si>
    <t>身体介護型（週１回）－１　  業務継続計画又は虐待防止未実施減算</t>
    <rPh sb="0" eb="2">
      <t>シンタイ</t>
    </rPh>
    <rPh sb="2" eb="5">
      <t>カイゴガタ</t>
    </rPh>
    <phoneticPr fontId="1"/>
  </si>
  <si>
    <t>身体介護型（週１回）－２　  業務継続計画又は虐待防止未実施減算</t>
    <rPh sb="0" eb="2">
      <t>シンタイ</t>
    </rPh>
    <rPh sb="2" eb="5">
      <t>カイゴガタ</t>
    </rPh>
    <phoneticPr fontId="1"/>
  </si>
  <si>
    <t>身体介護型（週１回）－３　  業務継続計画又は虐待防止未実施減算</t>
    <rPh sb="0" eb="2">
      <t>シンタイ</t>
    </rPh>
    <rPh sb="2" eb="5">
      <t>カイゴガタ</t>
    </rPh>
    <phoneticPr fontId="1"/>
  </si>
  <si>
    <t>身体介護型（週２回）－１　  業務継続計画又は虐待防止未実施減算</t>
    <rPh sb="0" eb="2">
      <t>シンタイ</t>
    </rPh>
    <rPh sb="2" eb="5">
      <t>カイゴガタ</t>
    </rPh>
    <phoneticPr fontId="1"/>
  </si>
  <si>
    <t>身体介護型（週２回）－２　  業務継続計画又は虐待防止未実施減算</t>
    <rPh sb="0" eb="2">
      <t>シンタイ</t>
    </rPh>
    <rPh sb="2" eb="5">
      <t>カイゴガタ</t>
    </rPh>
    <phoneticPr fontId="1"/>
  </si>
  <si>
    <t>身体介護型（週２回）－３　  業務継続計画又は虐待防止未実施減算</t>
    <rPh sb="0" eb="2">
      <t>シンタイ</t>
    </rPh>
    <rPh sb="2" eb="5">
      <t>カイゴガタ</t>
    </rPh>
    <phoneticPr fontId="1"/>
  </si>
  <si>
    <t>身体介護型（週３回）－１　  業務継続計画又は虐待防止未実施減算</t>
    <rPh sb="0" eb="2">
      <t>シンタイ</t>
    </rPh>
    <rPh sb="2" eb="5">
      <t>カイゴガタ</t>
    </rPh>
    <phoneticPr fontId="1"/>
  </si>
  <si>
    <t>身体介護型（週３回）－２　  業務継続計画又は虐待防止未実施減算</t>
    <rPh sb="0" eb="2">
      <t>シンタイ</t>
    </rPh>
    <rPh sb="2" eb="5">
      <t>カイゴガタ</t>
    </rPh>
    <phoneticPr fontId="1"/>
  </si>
  <si>
    <t>身体介護型（週３回）－３　  業務継続計画又は虐待防止未実施減算</t>
    <rPh sb="0" eb="2">
      <t>シンタイ</t>
    </rPh>
    <rPh sb="2" eb="5">
      <t>カイゴガタ</t>
    </rPh>
    <phoneticPr fontId="1"/>
  </si>
  <si>
    <t>訪問型（週１回）－１　  業務継続計画又は虐待防止未実施減算</t>
    <rPh sb="0" eb="2">
      <t>ホウモン</t>
    </rPh>
    <rPh sb="2" eb="3">
      <t>ガタ</t>
    </rPh>
    <phoneticPr fontId="3"/>
  </si>
  <si>
    <t>訪問型（週１回）－２　  業務継続計画又は虐待防止未実施減算</t>
  </si>
  <si>
    <t>訪問型（週１回）－３　  業務継続計画又は虐待防止未実施減算</t>
  </si>
  <si>
    <t>訪問型（週２回）－１　  業務継続計画又は虐待防止未実施減算</t>
  </si>
  <si>
    <t>訪問型（週２回）－２　  業務継続計画又は虐待防止未実施減算</t>
  </si>
  <si>
    <t>訪問型（週２回）－３　  業務継続計画又は虐待防止未実施減算</t>
  </si>
  <si>
    <t>訪問型（週３回）－１　  業務継続計画又は虐待防止未実施減算</t>
  </si>
  <si>
    <t>訪問型（週３回）－２　  業務継続計画又は虐待防止未実施減算</t>
  </si>
  <si>
    <t>訪問型（週３回）－３　  業務継続計画又は虐待防止未実施減算</t>
  </si>
  <si>
    <t>短期集中型訪問Ｃ（週１回）－１　 業務継続計画又は虐待防止未実施減算</t>
    <rPh sb="0" eb="2">
      <t>タンキ</t>
    </rPh>
    <rPh sb="2" eb="5">
      <t>シュウチュウガタ</t>
    </rPh>
    <rPh sb="5" eb="7">
      <t>ホウモン</t>
    </rPh>
    <rPh sb="9" eb="10">
      <t>シュウ</t>
    </rPh>
    <rPh sb="11" eb="12">
      <t>カイ</t>
    </rPh>
    <phoneticPr fontId="2"/>
  </si>
  <si>
    <t>短期集中型訪問Ｃ（週１回）－２　 業務継続計画又は虐待防止未実施減算</t>
    <rPh sb="0" eb="2">
      <t>タンキ</t>
    </rPh>
    <rPh sb="2" eb="5">
      <t>シュウチュウガタ</t>
    </rPh>
    <rPh sb="5" eb="7">
      <t>ホウモン</t>
    </rPh>
    <rPh sb="9" eb="10">
      <t>シュウ</t>
    </rPh>
    <rPh sb="11" eb="12">
      <t>カイ</t>
    </rPh>
    <phoneticPr fontId="2"/>
  </si>
  <si>
    <t>生活援助型（週１回）－１　 業務継続計画又は虐待防止未実施減算</t>
    <rPh sb="14" eb="16">
      <t>ギョウム</t>
    </rPh>
    <phoneticPr fontId="2"/>
  </si>
  <si>
    <t>１日デイ（週１回）－１　 業務継続計画又は虐待防止未実施減算</t>
    <rPh sb="1" eb="2">
      <t>ヒ</t>
    </rPh>
    <phoneticPr fontId="3"/>
  </si>
  <si>
    <t>１日デイ（週１回）－２　 業務継続計画又は虐待防止未実施減算</t>
    <rPh sb="1" eb="2">
      <t>ヒ</t>
    </rPh>
    <phoneticPr fontId="3"/>
  </si>
  <si>
    <t>１日デイ（週１回）－３　 業務継続計画又は虐待防止未実施減算</t>
    <rPh sb="1" eb="2">
      <t>ヒ</t>
    </rPh>
    <phoneticPr fontId="3"/>
  </si>
  <si>
    <t>１日デイ（週２回）－１　 業務継続計画又は虐待防止未実施減算</t>
    <rPh sb="1" eb="2">
      <t>ヒ</t>
    </rPh>
    <phoneticPr fontId="3"/>
  </si>
  <si>
    <t>１日デイ（週２回）－２　 業務継続計画又は虐待防止未実施減算</t>
    <rPh sb="1" eb="2">
      <t>ヒ</t>
    </rPh>
    <phoneticPr fontId="3"/>
  </si>
  <si>
    <t>１日デイ（週２回）－３　 業務継続計画又は虐待防止未実施減算</t>
    <rPh sb="1" eb="2">
      <t>ヒ</t>
    </rPh>
    <phoneticPr fontId="3"/>
  </si>
  <si>
    <t>リハビリデイ（週１回）－１　 業務継続計画又は虐待防止未実施減算</t>
  </si>
  <si>
    <t>リハビリデイ（週１回）－２　 業務継続計画又は虐待防止未実施減算</t>
  </si>
  <si>
    <t>リハビリデイ（週１回）－３　 業務継続計画又は虐待防止未実施減算</t>
  </si>
  <si>
    <t>リハビリデイ（週２回）－１　 業務継続計画又は虐待防止未実施減算</t>
  </si>
  <si>
    <t>リハビリデイ（週２回）－２　 業務継続計画又は虐待防止未実施減算</t>
  </si>
  <si>
    <t>リハビリデイ（週２回）－３　 業務継続計画又は虐待防止未実施減算</t>
  </si>
  <si>
    <t>ミニデイ（週１回）－１　 業務継続計画又は虐待防止未実施減算</t>
  </si>
  <si>
    <t>ミニデイ（週１回）－２　 業務継続計画又は虐待防止未実施減算</t>
  </si>
  <si>
    <t>ミニデイ（週１回）－３　 業務継続計画又は虐待防止未実施減算</t>
  </si>
  <si>
    <t>ミニデイ（週２回）－１　 業務継続計画又は虐待防止未実施減算</t>
  </si>
  <si>
    <t>ミニデイ（週２回）－２　 業務継続計画又は虐待防止未実施減算</t>
  </si>
  <si>
    <t>ミニデイ（週２回）－３　 業務継続計画又は虐待防止未実施減算</t>
  </si>
  <si>
    <t>短期集中型通所Ｃ（Ａ）　（週１回）－１　 業務継続計画又は虐待防止未実施減算</t>
    <rPh sb="0" eb="2">
      <t>タンキ</t>
    </rPh>
    <rPh sb="2" eb="4">
      <t>シュウチュウ</t>
    </rPh>
    <rPh sb="4" eb="5">
      <t>ガタ</t>
    </rPh>
    <rPh sb="5" eb="7">
      <t>ツウショ</t>
    </rPh>
    <phoneticPr fontId="2"/>
  </si>
  <si>
    <t>短期集中型通所Ｃ（Ａ）　（週１回）－２　 業務継続計画又は虐待防止未実施減算</t>
    <rPh sb="0" eb="2">
      <t>タンキ</t>
    </rPh>
    <rPh sb="2" eb="4">
      <t>シュウチュウ</t>
    </rPh>
    <rPh sb="4" eb="5">
      <t>ガタ</t>
    </rPh>
    <rPh sb="5" eb="7">
      <t>ツウショ</t>
    </rPh>
    <phoneticPr fontId="2"/>
  </si>
  <si>
    <t>短期集中型通所Ｃ（Ａ）　（週１回）－３　 業務継続計画又は虐待防止未実施減算</t>
    <rPh sb="0" eb="2">
      <t>タンキ</t>
    </rPh>
    <rPh sb="2" eb="4">
      <t>シュウチュウ</t>
    </rPh>
    <rPh sb="4" eb="5">
      <t>ガタ</t>
    </rPh>
    <rPh sb="5" eb="7">
      <t>ツウショ</t>
    </rPh>
    <phoneticPr fontId="2"/>
  </si>
  <si>
    <t>短期集中型通所Ｃ（Ｂ）　（週2回）－１　 業務継続計画又は虐待防止未実施減算</t>
    <rPh sb="0" eb="2">
      <t>タンキ</t>
    </rPh>
    <rPh sb="2" eb="4">
      <t>シュウチュウ</t>
    </rPh>
    <rPh sb="4" eb="5">
      <t>ガタ</t>
    </rPh>
    <rPh sb="5" eb="7">
      <t>ツウショ</t>
    </rPh>
    <phoneticPr fontId="2"/>
  </si>
  <si>
    <t>短期集中型通所Ｃ（Ｂ）　（週2回）－２　 業務継続計画又は虐待防止未実施減算</t>
    <rPh sb="0" eb="2">
      <t>タンキ</t>
    </rPh>
    <rPh sb="2" eb="4">
      <t>シュウチュウ</t>
    </rPh>
    <rPh sb="4" eb="5">
      <t>ガタ</t>
    </rPh>
    <rPh sb="5" eb="7">
      <t>ツウショ</t>
    </rPh>
    <phoneticPr fontId="2"/>
  </si>
  <si>
    <t>短期集中型通所Ｃ（Ｂ）　（週2回）－３　 業務継続計画又は虐待防止未実施減算</t>
    <rPh sb="0" eb="2">
      <t>タンキ</t>
    </rPh>
    <rPh sb="2" eb="4">
      <t>シュウチュウ</t>
    </rPh>
    <rPh sb="4" eb="5">
      <t>ガタ</t>
    </rPh>
    <rPh sb="5" eb="7">
      <t>ツウショ</t>
    </rPh>
    <phoneticPr fontId="2"/>
  </si>
  <si>
    <t>通所型（週１回）－１　 業務継続計画又は虐待防止未実施減算</t>
    <rPh sb="0" eb="2">
      <t>ツウショ</t>
    </rPh>
    <rPh sb="2" eb="3">
      <t>ガタ</t>
    </rPh>
    <phoneticPr fontId="3"/>
  </si>
  <si>
    <t>通所型（週１回）－２　 業務継続計画又は虐待防止未実施減算</t>
    <rPh sb="0" eb="2">
      <t>ツウショ</t>
    </rPh>
    <rPh sb="2" eb="3">
      <t>ガタ</t>
    </rPh>
    <phoneticPr fontId="3"/>
  </si>
  <si>
    <t>通所型（週１回）－３　 業務継続計画又は虐待防止未実施減算</t>
    <rPh sb="0" eb="2">
      <t>ツウショ</t>
    </rPh>
    <rPh sb="2" eb="3">
      <t>ガタ</t>
    </rPh>
    <phoneticPr fontId="3"/>
  </si>
  <si>
    <t>通所型（週２回）－１　 業務継続計画又は虐待防止未実施減算</t>
    <rPh sb="0" eb="2">
      <t>ツウショ</t>
    </rPh>
    <rPh sb="2" eb="3">
      <t>ガタ</t>
    </rPh>
    <phoneticPr fontId="3"/>
  </si>
  <si>
    <t>通所型（週２回）－２　 業務継続計画又は虐待防止未実施減算</t>
    <rPh sb="0" eb="2">
      <t>ツウショ</t>
    </rPh>
    <rPh sb="2" eb="3">
      <t>ガタ</t>
    </rPh>
    <phoneticPr fontId="3"/>
  </si>
  <si>
    <t>通所型（週２回）－３　 業務継続計画又は虐待防止未実施減算</t>
    <rPh sb="0" eb="2">
      <t>ツウショ</t>
    </rPh>
    <rPh sb="2" eb="3">
      <t>ガタ</t>
    </rPh>
    <phoneticPr fontId="3"/>
  </si>
  <si>
    <t>短期集中型訪問Ｃ（週１回）－１　 業務継続計画かつ虐待防止未実施減算</t>
    <rPh sb="0" eb="2">
      <t>タンキ</t>
    </rPh>
    <rPh sb="2" eb="5">
      <t>シュウチュウガタ</t>
    </rPh>
    <rPh sb="5" eb="7">
      <t>ホウモン</t>
    </rPh>
    <rPh sb="9" eb="10">
      <t>シュウ</t>
    </rPh>
    <rPh sb="11" eb="12">
      <t>カイ</t>
    </rPh>
    <phoneticPr fontId="2"/>
  </si>
  <si>
    <t>短期集中型訪問Ｃ（週１回）－２　 業務継続計画かつ虐待防止未実施減算</t>
    <rPh sb="0" eb="2">
      <t>タンキ</t>
    </rPh>
    <rPh sb="2" eb="5">
      <t>シュウチュウガタ</t>
    </rPh>
    <rPh sb="5" eb="7">
      <t>ホウモン</t>
    </rPh>
    <rPh sb="9" eb="10">
      <t>シュウ</t>
    </rPh>
    <rPh sb="11" eb="12">
      <t>カイ</t>
    </rPh>
    <phoneticPr fontId="2"/>
  </si>
  <si>
    <t>短期集中型訪問Ｃ（週１回）－３　 業務継続計画かつ虐待防止未実施減算</t>
    <rPh sb="0" eb="2">
      <t>タンキ</t>
    </rPh>
    <rPh sb="2" eb="5">
      <t>シュウチュウガタ</t>
    </rPh>
    <rPh sb="5" eb="7">
      <t>ホウモン</t>
    </rPh>
    <rPh sb="9" eb="10">
      <t>シュウ</t>
    </rPh>
    <rPh sb="11" eb="12">
      <t>カイ</t>
    </rPh>
    <phoneticPr fontId="2"/>
  </si>
  <si>
    <t>介護予防ケアマネジメント　 業務継続計画又は虐待防止未実施減算</t>
    <phoneticPr fontId="2"/>
  </si>
  <si>
    <t>介護予防ケア・初回　 業務継続計画又は虐待防止未実施減算</t>
    <phoneticPr fontId="2"/>
  </si>
  <si>
    <t>介護予防ケアマネジメント　 業務継続計画かつ虐待防止未実施減算</t>
    <phoneticPr fontId="2"/>
  </si>
  <si>
    <t>介護予防ケア・初回　 業務継続計画かつ虐待防止未実施減算</t>
    <phoneticPr fontId="2"/>
  </si>
  <si>
    <t>生活援助型（週１回）－１　 業務継続計画かつ 虐待防止未実施減算</t>
    <phoneticPr fontId="2"/>
  </si>
  <si>
    <t>生活援助型（週１回）－２　 業務継続計画かつ 虐待防止未実施減算</t>
    <phoneticPr fontId="2"/>
  </si>
  <si>
    <t>生活援助型（週１回）－３　 業務継続計画かつ 虐待防止未実施減算</t>
    <phoneticPr fontId="2"/>
  </si>
  <si>
    <t>生活援助型（週２回）－１　 業務継続計画かつ 虐待防止未実施減算</t>
    <phoneticPr fontId="2"/>
  </si>
  <si>
    <t>生活援助型（週２回）－２　 業務継続計画かつ 虐待防止未実施減算</t>
    <phoneticPr fontId="2"/>
  </si>
  <si>
    <t>生活援助型（週２回）－３　 業務継続計画かつ 虐待防止未実施減算</t>
    <phoneticPr fontId="2"/>
  </si>
  <si>
    <t>生活援助型（週３回）－１　 業務継続計画かつ 虐待防止未実施減算</t>
    <phoneticPr fontId="2"/>
  </si>
  <si>
    <t>生活援助型（週３回）－２　 業務継続計画かつ 虐待防止未実施減算</t>
    <phoneticPr fontId="2"/>
  </si>
  <si>
    <t>生活援助型（週３回）－３　 業務継続計画かつ 虐待防止未実施減算</t>
    <phoneticPr fontId="2"/>
  </si>
  <si>
    <t>身体介護型（週１回）－１　 業務継続計画かつ 虐待防止未実施減算</t>
    <rPh sb="0" eb="2">
      <t>シンタイ</t>
    </rPh>
    <rPh sb="2" eb="5">
      <t>カイゴガタ</t>
    </rPh>
    <phoneticPr fontId="1"/>
  </si>
  <si>
    <t>身体介護型（週１回）－２　 業務継続計画かつ 虐待防止未実施減算</t>
    <rPh sb="0" eb="2">
      <t>シンタイ</t>
    </rPh>
    <rPh sb="2" eb="5">
      <t>カイゴガタ</t>
    </rPh>
    <phoneticPr fontId="1"/>
  </si>
  <si>
    <t>身体介護型（週１回）－３　 業務継続計画かつ 虐待防止未実施減算</t>
    <rPh sb="0" eb="2">
      <t>シンタイ</t>
    </rPh>
    <rPh sb="2" eb="5">
      <t>カイゴガタ</t>
    </rPh>
    <phoneticPr fontId="1"/>
  </si>
  <si>
    <t>身体介護型（週２回）－１　 業務継続計画かつ 虐待防止未実施減算</t>
    <rPh sb="0" eb="2">
      <t>シンタイ</t>
    </rPh>
    <rPh sb="2" eb="5">
      <t>カイゴガタ</t>
    </rPh>
    <phoneticPr fontId="1"/>
  </si>
  <si>
    <t>身体介護型（週２回）－２　 業務継続計画かつ 虐待防止未実施減算</t>
    <rPh sb="0" eb="2">
      <t>シンタイ</t>
    </rPh>
    <rPh sb="2" eb="5">
      <t>カイゴガタ</t>
    </rPh>
    <phoneticPr fontId="1"/>
  </si>
  <si>
    <t>身体介護型（週２回）－３　 業務継続計画かつ 虐待防止未実施減算</t>
    <rPh sb="0" eb="2">
      <t>シンタイ</t>
    </rPh>
    <rPh sb="2" eb="5">
      <t>カイゴガタ</t>
    </rPh>
    <phoneticPr fontId="1"/>
  </si>
  <si>
    <t>身体介護型（週３回）－１　 業務継続計画かつ 虐待防止未実施減算</t>
    <rPh sb="0" eb="2">
      <t>シンタイ</t>
    </rPh>
    <rPh sb="2" eb="5">
      <t>カイゴガタ</t>
    </rPh>
    <phoneticPr fontId="1"/>
  </si>
  <si>
    <t>身体介護型（週３回）－２　 業務継続計画かつ 虐待防止未実施減算</t>
    <rPh sb="0" eb="2">
      <t>シンタイ</t>
    </rPh>
    <rPh sb="2" eb="5">
      <t>カイゴガタ</t>
    </rPh>
    <phoneticPr fontId="1"/>
  </si>
  <si>
    <t>身体介護型（週３回）－３　 業務継続計画かつ 虐待防止未実施減算</t>
    <rPh sb="0" eb="2">
      <t>シンタイ</t>
    </rPh>
    <rPh sb="2" eb="5">
      <t>カイゴガタ</t>
    </rPh>
    <phoneticPr fontId="1"/>
  </si>
  <si>
    <t>訪問型（週１回）－１　 業務継続計画かつ 虐待防止未実施減算</t>
    <rPh sb="0" eb="2">
      <t>ホウモン</t>
    </rPh>
    <rPh sb="2" eb="3">
      <t>ガタ</t>
    </rPh>
    <phoneticPr fontId="3"/>
  </si>
  <si>
    <t>訪問型（週１回）－２　 業務継続計画かつ 虐待防止未実施減算</t>
    <phoneticPr fontId="2"/>
  </si>
  <si>
    <t>訪問型（週１回）－３　 業務継続計画かつ 虐待防止未実施減算</t>
    <phoneticPr fontId="2"/>
  </si>
  <si>
    <t>訪問型（週２回）－１　 業務継続計画かつ 虐待防止未実施減算</t>
    <phoneticPr fontId="2"/>
  </si>
  <si>
    <t>訪問型（週２回）－２　 業務継続計画かつ 虐待防止未実施減算</t>
    <phoneticPr fontId="2"/>
  </si>
  <si>
    <t>訪問型（週２回）－３　 業務継続計画かつ 虐待防止未実施減算</t>
    <phoneticPr fontId="2"/>
  </si>
  <si>
    <t>介護職員等処遇改善加算</t>
    <rPh sb="0" eb="11">
      <t>カイゴショクイントウショグウカイゼンカサン</t>
    </rPh>
    <phoneticPr fontId="2"/>
  </si>
  <si>
    <t>介護職員等処遇改善加算Ⅰイ（週１回）－１</t>
    <rPh sb="0" eb="2">
      <t>カイゴ</t>
    </rPh>
    <rPh sb="2" eb="4">
      <t>ショクイン</t>
    </rPh>
    <rPh sb="4" eb="5">
      <t>トウ</t>
    </rPh>
    <rPh sb="5" eb="7">
      <t>ショグウ</t>
    </rPh>
    <rPh sb="7" eb="9">
      <t>カイゼン</t>
    </rPh>
    <rPh sb="9" eb="11">
      <t>カサン</t>
    </rPh>
    <phoneticPr fontId="2"/>
  </si>
  <si>
    <t>介護職員等処遇改善加算Ⅰイ（週１回）－２</t>
    <rPh sb="0" eb="2">
      <t>カイゴ</t>
    </rPh>
    <rPh sb="2" eb="4">
      <t>ショクイン</t>
    </rPh>
    <rPh sb="4" eb="5">
      <t>トウ</t>
    </rPh>
    <rPh sb="5" eb="7">
      <t>ショグウ</t>
    </rPh>
    <rPh sb="7" eb="9">
      <t>カイゼン</t>
    </rPh>
    <rPh sb="9" eb="11">
      <t>カサン</t>
    </rPh>
    <phoneticPr fontId="2"/>
  </si>
  <si>
    <t>介護職員等処遇改善加算Ⅰイ（週１回）－３</t>
    <rPh sb="0" eb="2">
      <t>カイゴ</t>
    </rPh>
    <rPh sb="2" eb="4">
      <t>ショクイン</t>
    </rPh>
    <rPh sb="4" eb="5">
      <t>トウ</t>
    </rPh>
    <rPh sb="5" eb="7">
      <t>ショグウ</t>
    </rPh>
    <rPh sb="7" eb="9">
      <t>カイゼン</t>
    </rPh>
    <rPh sb="9" eb="11">
      <t>カサン</t>
    </rPh>
    <phoneticPr fontId="2"/>
  </si>
  <si>
    <t>介護職員等処遇改善加算Ⅰイ（週２回）－１</t>
    <rPh sb="0" eb="2">
      <t>カイゴ</t>
    </rPh>
    <rPh sb="2" eb="4">
      <t>ショクイン</t>
    </rPh>
    <rPh sb="4" eb="5">
      <t>トウ</t>
    </rPh>
    <rPh sb="5" eb="7">
      <t>ショグウ</t>
    </rPh>
    <rPh sb="7" eb="9">
      <t>カイゼン</t>
    </rPh>
    <rPh sb="9" eb="11">
      <t>カサン</t>
    </rPh>
    <phoneticPr fontId="2"/>
  </si>
  <si>
    <t>介護職員等処遇改善加算Ⅰイ（週２回）－２</t>
    <rPh sb="0" eb="2">
      <t>カイゴ</t>
    </rPh>
    <rPh sb="2" eb="4">
      <t>ショクイン</t>
    </rPh>
    <rPh sb="4" eb="5">
      <t>トウ</t>
    </rPh>
    <rPh sb="5" eb="7">
      <t>ショグウ</t>
    </rPh>
    <rPh sb="7" eb="9">
      <t>カイゼン</t>
    </rPh>
    <rPh sb="9" eb="11">
      <t>カサン</t>
    </rPh>
    <phoneticPr fontId="2"/>
  </si>
  <si>
    <t>介護職員等処遇改善加算Ⅰイ（週２回）－３</t>
    <rPh sb="0" eb="2">
      <t>カイゴ</t>
    </rPh>
    <rPh sb="2" eb="4">
      <t>ショクイン</t>
    </rPh>
    <rPh sb="4" eb="5">
      <t>トウ</t>
    </rPh>
    <rPh sb="5" eb="7">
      <t>ショグウ</t>
    </rPh>
    <rPh sb="7" eb="9">
      <t>カイゼン</t>
    </rPh>
    <rPh sb="9" eb="11">
      <t>カサン</t>
    </rPh>
    <phoneticPr fontId="2"/>
  </si>
  <si>
    <t>介護職員等処遇改善加算Ⅰイ（週３回）－１</t>
    <rPh sb="0" eb="2">
      <t>カイゴ</t>
    </rPh>
    <rPh sb="2" eb="4">
      <t>ショクイン</t>
    </rPh>
    <rPh sb="4" eb="5">
      <t>トウ</t>
    </rPh>
    <rPh sb="5" eb="7">
      <t>ショグウ</t>
    </rPh>
    <rPh sb="7" eb="9">
      <t>カイゼン</t>
    </rPh>
    <rPh sb="9" eb="11">
      <t>カサン</t>
    </rPh>
    <phoneticPr fontId="2"/>
  </si>
  <si>
    <t>介護職員等処遇改善加算Ⅰイ（週３回）－２</t>
    <rPh sb="0" eb="2">
      <t>カイゴ</t>
    </rPh>
    <rPh sb="2" eb="4">
      <t>ショクイン</t>
    </rPh>
    <rPh sb="4" eb="5">
      <t>トウ</t>
    </rPh>
    <rPh sb="5" eb="7">
      <t>ショグウ</t>
    </rPh>
    <rPh sb="7" eb="9">
      <t>カイゼン</t>
    </rPh>
    <rPh sb="9" eb="11">
      <t>カサン</t>
    </rPh>
    <phoneticPr fontId="2"/>
  </si>
  <si>
    <t>介護職員等処遇改善加算Ⅰイ（週３回）－３</t>
    <rPh sb="0" eb="2">
      <t>カイゴ</t>
    </rPh>
    <rPh sb="2" eb="4">
      <t>ショクイン</t>
    </rPh>
    <rPh sb="4" eb="5">
      <t>トウ</t>
    </rPh>
    <rPh sb="5" eb="7">
      <t>ショグウ</t>
    </rPh>
    <rPh sb="7" eb="9">
      <t>カイゼン</t>
    </rPh>
    <rPh sb="9" eb="11">
      <t>カサン</t>
    </rPh>
    <phoneticPr fontId="2"/>
  </si>
  <si>
    <t>介護職員等処遇改善加算Ⅰロ（週１回）－１</t>
    <rPh sb="0" eb="2">
      <t>カイゴ</t>
    </rPh>
    <rPh sb="2" eb="4">
      <t>ショクイン</t>
    </rPh>
    <rPh sb="4" eb="5">
      <t>トウ</t>
    </rPh>
    <rPh sb="5" eb="7">
      <t>ショグウ</t>
    </rPh>
    <rPh sb="7" eb="9">
      <t>カイゼン</t>
    </rPh>
    <rPh sb="9" eb="11">
      <t>カサン</t>
    </rPh>
    <phoneticPr fontId="2"/>
  </si>
  <si>
    <t>介護職員等処遇改善加算Ⅰロ（週１回）－２</t>
    <rPh sb="0" eb="2">
      <t>カイゴ</t>
    </rPh>
    <rPh sb="2" eb="4">
      <t>ショクイン</t>
    </rPh>
    <rPh sb="4" eb="5">
      <t>トウ</t>
    </rPh>
    <rPh sb="5" eb="7">
      <t>ショグウ</t>
    </rPh>
    <rPh sb="7" eb="9">
      <t>カイゼン</t>
    </rPh>
    <rPh sb="9" eb="11">
      <t>カサン</t>
    </rPh>
    <phoneticPr fontId="2"/>
  </si>
  <si>
    <t>介護職員等処遇改善加算Ⅰロ（週１回）－３</t>
    <rPh sb="0" eb="2">
      <t>カイゴ</t>
    </rPh>
    <rPh sb="2" eb="4">
      <t>ショクイン</t>
    </rPh>
    <rPh sb="4" eb="5">
      <t>トウ</t>
    </rPh>
    <rPh sb="5" eb="7">
      <t>ショグウ</t>
    </rPh>
    <rPh sb="7" eb="9">
      <t>カイゼン</t>
    </rPh>
    <rPh sb="9" eb="11">
      <t>カサン</t>
    </rPh>
    <phoneticPr fontId="2"/>
  </si>
  <si>
    <t>介護職員等処遇改善加算Ⅰロ（週２回）－１</t>
    <rPh sb="0" eb="2">
      <t>カイゴ</t>
    </rPh>
    <rPh sb="2" eb="4">
      <t>ショクイン</t>
    </rPh>
    <rPh sb="4" eb="5">
      <t>トウ</t>
    </rPh>
    <rPh sb="5" eb="7">
      <t>ショグウ</t>
    </rPh>
    <rPh sb="7" eb="9">
      <t>カイゼン</t>
    </rPh>
    <rPh sb="9" eb="11">
      <t>カサン</t>
    </rPh>
    <phoneticPr fontId="2"/>
  </si>
  <si>
    <t>介護職員等処遇改善加算Ⅰロ（週２回）－２</t>
    <rPh sb="0" eb="2">
      <t>カイゴ</t>
    </rPh>
    <rPh sb="2" eb="4">
      <t>ショクイン</t>
    </rPh>
    <rPh sb="4" eb="5">
      <t>トウ</t>
    </rPh>
    <rPh sb="5" eb="7">
      <t>ショグウ</t>
    </rPh>
    <rPh sb="7" eb="9">
      <t>カイゼン</t>
    </rPh>
    <rPh sb="9" eb="11">
      <t>カサン</t>
    </rPh>
    <phoneticPr fontId="2"/>
  </si>
  <si>
    <t>介護職員等処遇改善加算Ⅰロ（週２回）－３</t>
    <rPh sb="0" eb="2">
      <t>カイゴ</t>
    </rPh>
    <rPh sb="2" eb="4">
      <t>ショクイン</t>
    </rPh>
    <rPh sb="4" eb="5">
      <t>トウ</t>
    </rPh>
    <rPh sb="5" eb="7">
      <t>ショグウ</t>
    </rPh>
    <rPh sb="7" eb="9">
      <t>カイゼン</t>
    </rPh>
    <rPh sb="9" eb="11">
      <t>カサン</t>
    </rPh>
    <phoneticPr fontId="2"/>
  </si>
  <si>
    <t>介護職員等処遇改善加算Ⅰロ（週３回）－１</t>
    <rPh sb="0" eb="2">
      <t>カイゴ</t>
    </rPh>
    <rPh sb="2" eb="4">
      <t>ショクイン</t>
    </rPh>
    <rPh sb="4" eb="5">
      <t>トウ</t>
    </rPh>
    <rPh sb="5" eb="7">
      <t>ショグウ</t>
    </rPh>
    <rPh sb="7" eb="9">
      <t>カイゼン</t>
    </rPh>
    <rPh sb="9" eb="11">
      <t>カサン</t>
    </rPh>
    <phoneticPr fontId="2"/>
  </si>
  <si>
    <t>介護職員等処遇改善加算Ⅰロ（週３回）－２</t>
    <rPh sb="0" eb="2">
      <t>カイゴ</t>
    </rPh>
    <rPh sb="2" eb="4">
      <t>ショクイン</t>
    </rPh>
    <rPh sb="4" eb="5">
      <t>トウ</t>
    </rPh>
    <rPh sb="5" eb="7">
      <t>ショグウ</t>
    </rPh>
    <rPh sb="7" eb="9">
      <t>カイゼン</t>
    </rPh>
    <rPh sb="9" eb="11">
      <t>カサン</t>
    </rPh>
    <phoneticPr fontId="2"/>
  </si>
  <si>
    <t>介護職員等処遇改善加算Ⅰロ（週３回）－３</t>
    <rPh sb="0" eb="2">
      <t>カイゴ</t>
    </rPh>
    <rPh sb="2" eb="4">
      <t>ショクイン</t>
    </rPh>
    <rPh sb="4" eb="5">
      <t>トウ</t>
    </rPh>
    <rPh sb="5" eb="7">
      <t>ショグウ</t>
    </rPh>
    <rPh sb="7" eb="9">
      <t>カイゼン</t>
    </rPh>
    <rPh sb="9" eb="11">
      <t>カサン</t>
    </rPh>
    <phoneticPr fontId="2"/>
  </si>
  <si>
    <t>介護職員等処遇改善加算Ⅱイ（週１回）－１</t>
    <rPh sb="0" eb="2">
      <t>カイゴ</t>
    </rPh>
    <rPh sb="2" eb="4">
      <t>ショクイン</t>
    </rPh>
    <rPh sb="4" eb="5">
      <t>トウ</t>
    </rPh>
    <rPh sb="5" eb="7">
      <t>ショグウ</t>
    </rPh>
    <rPh sb="7" eb="9">
      <t>カイゼン</t>
    </rPh>
    <rPh sb="9" eb="11">
      <t>カサン</t>
    </rPh>
    <phoneticPr fontId="2"/>
  </si>
  <si>
    <t>介護職員等処遇改善加算Ⅱイ（週１回）－２</t>
    <rPh sb="0" eb="2">
      <t>カイゴ</t>
    </rPh>
    <rPh sb="2" eb="4">
      <t>ショクイン</t>
    </rPh>
    <rPh sb="4" eb="5">
      <t>トウ</t>
    </rPh>
    <rPh sb="5" eb="7">
      <t>ショグウ</t>
    </rPh>
    <rPh sb="7" eb="9">
      <t>カイゼン</t>
    </rPh>
    <rPh sb="9" eb="11">
      <t>カサン</t>
    </rPh>
    <phoneticPr fontId="2"/>
  </si>
  <si>
    <t>介護職員等処遇改善加算Ⅱイ（週１回）－３</t>
    <rPh sb="0" eb="2">
      <t>カイゴ</t>
    </rPh>
    <rPh sb="2" eb="4">
      <t>ショクイン</t>
    </rPh>
    <rPh sb="4" eb="5">
      <t>トウ</t>
    </rPh>
    <rPh sb="5" eb="7">
      <t>ショグウ</t>
    </rPh>
    <rPh sb="7" eb="9">
      <t>カイゼン</t>
    </rPh>
    <rPh sb="9" eb="11">
      <t>カサン</t>
    </rPh>
    <phoneticPr fontId="2"/>
  </si>
  <si>
    <t>介護職員等処遇改善加算Ⅱイ（週２回）－１</t>
    <rPh sb="0" eb="2">
      <t>カイゴ</t>
    </rPh>
    <rPh sb="2" eb="4">
      <t>ショクイン</t>
    </rPh>
    <rPh sb="4" eb="5">
      <t>トウ</t>
    </rPh>
    <rPh sb="5" eb="7">
      <t>ショグウ</t>
    </rPh>
    <rPh sb="7" eb="9">
      <t>カイゼン</t>
    </rPh>
    <rPh sb="9" eb="11">
      <t>カサン</t>
    </rPh>
    <phoneticPr fontId="2"/>
  </si>
  <si>
    <t>介護職員等処遇改善加算Ⅱイ（週２回）－２</t>
    <rPh sb="0" eb="2">
      <t>カイゴ</t>
    </rPh>
    <rPh sb="2" eb="4">
      <t>ショクイン</t>
    </rPh>
    <rPh sb="4" eb="5">
      <t>トウ</t>
    </rPh>
    <rPh sb="5" eb="7">
      <t>ショグウ</t>
    </rPh>
    <rPh sb="7" eb="9">
      <t>カイゼン</t>
    </rPh>
    <rPh sb="9" eb="11">
      <t>カサン</t>
    </rPh>
    <phoneticPr fontId="2"/>
  </si>
  <si>
    <t>介護職員等処遇改善加算Ⅱイ（週２回）－３</t>
    <rPh sb="0" eb="2">
      <t>カイゴ</t>
    </rPh>
    <rPh sb="2" eb="4">
      <t>ショクイン</t>
    </rPh>
    <rPh sb="4" eb="5">
      <t>トウ</t>
    </rPh>
    <rPh sb="5" eb="7">
      <t>ショグウ</t>
    </rPh>
    <rPh sb="7" eb="9">
      <t>カイゼン</t>
    </rPh>
    <rPh sb="9" eb="11">
      <t>カサン</t>
    </rPh>
    <phoneticPr fontId="2"/>
  </si>
  <si>
    <t>介護職員等処遇改善加算Ⅱイ（週３回）－１</t>
    <rPh sb="0" eb="2">
      <t>カイゴ</t>
    </rPh>
    <rPh sb="2" eb="4">
      <t>ショクイン</t>
    </rPh>
    <rPh sb="4" eb="5">
      <t>トウ</t>
    </rPh>
    <rPh sb="5" eb="7">
      <t>ショグウ</t>
    </rPh>
    <rPh sb="7" eb="9">
      <t>カイゼン</t>
    </rPh>
    <rPh sb="9" eb="11">
      <t>カサン</t>
    </rPh>
    <phoneticPr fontId="2"/>
  </si>
  <si>
    <t>介護職員等処遇改善加算Ⅱイ（週３回）－２</t>
    <rPh sb="0" eb="2">
      <t>カイゴ</t>
    </rPh>
    <rPh sb="2" eb="4">
      <t>ショクイン</t>
    </rPh>
    <rPh sb="4" eb="5">
      <t>トウ</t>
    </rPh>
    <rPh sb="5" eb="7">
      <t>ショグウ</t>
    </rPh>
    <rPh sb="7" eb="9">
      <t>カイゼン</t>
    </rPh>
    <rPh sb="9" eb="11">
      <t>カサン</t>
    </rPh>
    <phoneticPr fontId="2"/>
  </si>
  <si>
    <t>介護職員等処遇改善加算Ⅱイ（週３回）－３</t>
    <rPh sb="0" eb="2">
      <t>カイゴ</t>
    </rPh>
    <rPh sb="2" eb="4">
      <t>ショクイン</t>
    </rPh>
    <rPh sb="4" eb="5">
      <t>トウ</t>
    </rPh>
    <rPh sb="5" eb="7">
      <t>ショグウ</t>
    </rPh>
    <rPh sb="7" eb="9">
      <t>カイゼン</t>
    </rPh>
    <rPh sb="9" eb="11">
      <t>カサン</t>
    </rPh>
    <phoneticPr fontId="2"/>
  </si>
  <si>
    <t>介護職員等処遇改善加算Ⅱロ（週１回）－１</t>
    <rPh sb="0" eb="2">
      <t>カイゴ</t>
    </rPh>
    <rPh sb="2" eb="4">
      <t>ショクイン</t>
    </rPh>
    <rPh sb="4" eb="5">
      <t>トウ</t>
    </rPh>
    <rPh sb="5" eb="7">
      <t>ショグウ</t>
    </rPh>
    <rPh sb="7" eb="9">
      <t>カイゼン</t>
    </rPh>
    <rPh sb="9" eb="11">
      <t>カサン</t>
    </rPh>
    <phoneticPr fontId="2"/>
  </si>
  <si>
    <t>介護職員等処遇改善加算Ⅱロ（週１回）－２</t>
    <rPh sb="0" eb="2">
      <t>カイゴ</t>
    </rPh>
    <rPh sb="2" eb="4">
      <t>ショクイン</t>
    </rPh>
    <rPh sb="4" eb="5">
      <t>トウ</t>
    </rPh>
    <rPh sb="5" eb="7">
      <t>ショグウ</t>
    </rPh>
    <rPh sb="7" eb="9">
      <t>カイゼン</t>
    </rPh>
    <rPh sb="9" eb="11">
      <t>カサン</t>
    </rPh>
    <phoneticPr fontId="2"/>
  </si>
  <si>
    <t>介護職員等処遇改善加算Ⅱロ（週１回）－３</t>
    <rPh sb="0" eb="2">
      <t>カイゴ</t>
    </rPh>
    <rPh sb="2" eb="4">
      <t>ショクイン</t>
    </rPh>
    <rPh sb="4" eb="5">
      <t>トウ</t>
    </rPh>
    <rPh sb="5" eb="7">
      <t>ショグウ</t>
    </rPh>
    <rPh sb="7" eb="9">
      <t>カイゼン</t>
    </rPh>
    <rPh sb="9" eb="11">
      <t>カサン</t>
    </rPh>
    <phoneticPr fontId="2"/>
  </si>
  <si>
    <t>介護職員等処遇改善加算Ⅱロ（週２回）－１</t>
    <rPh sb="0" eb="2">
      <t>カイゴ</t>
    </rPh>
    <rPh sb="2" eb="4">
      <t>ショクイン</t>
    </rPh>
    <rPh sb="4" eb="5">
      <t>トウ</t>
    </rPh>
    <rPh sb="5" eb="7">
      <t>ショグウ</t>
    </rPh>
    <rPh sb="7" eb="9">
      <t>カイゼン</t>
    </rPh>
    <rPh sb="9" eb="11">
      <t>カサン</t>
    </rPh>
    <phoneticPr fontId="2"/>
  </si>
  <si>
    <t>介護職員等処遇改善加算Ⅱロ（週２回）－２</t>
    <rPh sb="0" eb="2">
      <t>カイゴ</t>
    </rPh>
    <rPh sb="2" eb="4">
      <t>ショクイン</t>
    </rPh>
    <rPh sb="4" eb="5">
      <t>トウ</t>
    </rPh>
    <rPh sb="5" eb="7">
      <t>ショグウ</t>
    </rPh>
    <rPh sb="7" eb="9">
      <t>カイゼン</t>
    </rPh>
    <rPh sb="9" eb="11">
      <t>カサン</t>
    </rPh>
    <phoneticPr fontId="2"/>
  </si>
  <si>
    <t>介護職員等処遇改善加算Ⅱロ（週２回）－３</t>
    <rPh sb="0" eb="2">
      <t>カイゴ</t>
    </rPh>
    <rPh sb="2" eb="4">
      <t>ショクイン</t>
    </rPh>
    <rPh sb="4" eb="5">
      <t>トウ</t>
    </rPh>
    <rPh sb="5" eb="7">
      <t>ショグウ</t>
    </rPh>
    <rPh sb="7" eb="9">
      <t>カイゼン</t>
    </rPh>
    <rPh sb="9" eb="11">
      <t>カサン</t>
    </rPh>
    <phoneticPr fontId="2"/>
  </si>
  <si>
    <t>介護職員等処遇改善加算Ⅱロ（週３回）－１</t>
    <rPh sb="0" eb="2">
      <t>カイゴ</t>
    </rPh>
    <rPh sb="2" eb="4">
      <t>ショクイン</t>
    </rPh>
    <rPh sb="4" eb="5">
      <t>トウ</t>
    </rPh>
    <rPh sb="5" eb="7">
      <t>ショグウ</t>
    </rPh>
    <rPh sb="7" eb="9">
      <t>カイゼン</t>
    </rPh>
    <rPh sb="9" eb="11">
      <t>カサン</t>
    </rPh>
    <phoneticPr fontId="2"/>
  </si>
  <si>
    <t>介護職員等処遇改善加算Ⅱロ（週３回）－２</t>
    <rPh sb="0" eb="2">
      <t>カイゴ</t>
    </rPh>
    <rPh sb="2" eb="4">
      <t>ショクイン</t>
    </rPh>
    <rPh sb="4" eb="5">
      <t>トウ</t>
    </rPh>
    <rPh sb="5" eb="7">
      <t>ショグウ</t>
    </rPh>
    <rPh sb="7" eb="9">
      <t>カイゼン</t>
    </rPh>
    <rPh sb="9" eb="11">
      <t>カサン</t>
    </rPh>
    <phoneticPr fontId="2"/>
  </si>
  <si>
    <t>介護職員等処遇改善加算Ⅱロ（週３回）－３</t>
    <rPh sb="0" eb="2">
      <t>カイゴ</t>
    </rPh>
    <rPh sb="2" eb="4">
      <t>ショクイン</t>
    </rPh>
    <rPh sb="4" eb="5">
      <t>トウ</t>
    </rPh>
    <rPh sb="5" eb="7">
      <t>ショグウ</t>
    </rPh>
    <rPh sb="7" eb="9">
      <t>カイゼン</t>
    </rPh>
    <rPh sb="9" eb="11">
      <t>カサン</t>
    </rPh>
    <phoneticPr fontId="2"/>
  </si>
  <si>
    <t>介護職員等処遇改善加算は、限度額管理の対象外です
※介護職員等処遇改善加算Ⅰ～Ⅳは重複して算定できません。</t>
    <rPh sb="0" eb="2">
      <t>カイゴ</t>
    </rPh>
    <rPh sb="2" eb="4">
      <t>ショクイン</t>
    </rPh>
    <rPh sb="4" eb="5">
      <t>トウ</t>
    </rPh>
    <rPh sb="5" eb="7">
      <t>ショグウ</t>
    </rPh>
    <rPh sb="7" eb="9">
      <t>カイゼン</t>
    </rPh>
    <rPh sb="9" eb="11">
      <t>カサン</t>
    </rPh>
    <rPh sb="13" eb="15">
      <t>ゲンド</t>
    </rPh>
    <rPh sb="15" eb="16">
      <t>ガク</t>
    </rPh>
    <rPh sb="16" eb="18">
      <t>カンリ</t>
    </rPh>
    <rPh sb="19" eb="22">
      <t>タイショウガイ</t>
    </rPh>
    <rPh sb="26" eb="28">
      <t>カイゴ</t>
    </rPh>
    <rPh sb="28" eb="30">
      <t>ショクイン</t>
    </rPh>
    <rPh sb="30" eb="31">
      <t>トウ</t>
    </rPh>
    <rPh sb="31" eb="33">
      <t>ショグウ</t>
    </rPh>
    <rPh sb="33" eb="35">
      <t>カイゼン</t>
    </rPh>
    <rPh sb="35" eb="37">
      <t>カサン</t>
    </rPh>
    <rPh sb="41" eb="43">
      <t>ジュウフク</t>
    </rPh>
    <rPh sb="45" eb="47">
      <t>サンテイ</t>
    </rPh>
    <phoneticPr fontId="2"/>
  </si>
  <si>
    <t>訪問型（週１回）の単位数
1,176の270/1000加算</t>
    <phoneticPr fontId="2"/>
  </si>
  <si>
    <t>訪問型（週２回）の単位数
2,349の270/1000加算</t>
    <rPh sb="0" eb="2">
      <t>ホウモン</t>
    </rPh>
    <rPh sb="2" eb="3">
      <t>ガタ</t>
    </rPh>
    <rPh sb="4" eb="5">
      <t>シュウ</t>
    </rPh>
    <rPh sb="6" eb="7">
      <t>カイ</t>
    </rPh>
    <rPh sb="9" eb="12">
      <t>タンイスウ</t>
    </rPh>
    <rPh sb="27" eb="29">
      <t>カサン</t>
    </rPh>
    <phoneticPr fontId="3"/>
  </si>
  <si>
    <t>訪問型（週３回）の単位数
3,727の270/1000加算</t>
    <rPh sb="0" eb="2">
      <t>ホウモン</t>
    </rPh>
    <rPh sb="2" eb="3">
      <t>ガタ</t>
    </rPh>
    <rPh sb="4" eb="5">
      <t>シュウ</t>
    </rPh>
    <rPh sb="6" eb="7">
      <t>カイ</t>
    </rPh>
    <rPh sb="9" eb="12">
      <t>タンイスウ</t>
    </rPh>
    <rPh sb="27" eb="29">
      <t>カサン</t>
    </rPh>
    <phoneticPr fontId="3"/>
  </si>
  <si>
    <t>訪問型（週１回）の単位数
1,176の287/1000加算</t>
    <phoneticPr fontId="2"/>
  </si>
  <si>
    <t>訪問型（週２回）の単位数
2,349の287/1000加算</t>
    <rPh sb="0" eb="2">
      <t>ホウモン</t>
    </rPh>
    <rPh sb="2" eb="3">
      <t>ガタ</t>
    </rPh>
    <rPh sb="4" eb="5">
      <t>シュウ</t>
    </rPh>
    <rPh sb="6" eb="7">
      <t>カイ</t>
    </rPh>
    <rPh sb="9" eb="12">
      <t>タンイスウ</t>
    </rPh>
    <rPh sb="27" eb="29">
      <t>カサン</t>
    </rPh>
    <phoneticPr fontId="3"/>
  </si>
  <si>
    <t>訪問型（週３回）の単位数
3,727の287/1000加算</t>
    <rPh sb="0" eb="2">
      <t>ホウモン</t>
    </rPh>
    <rPh sb="2" eb="3">
      <t>ガタ</t>
    </rPh>
    <rPh sb="4" eb="5">
      <t>シュウ</t>
    </rPh>
    <rPh sb="6" eb="7">
      <t>カイ</t>
    </rPh>
    <rPh sb="9" eb="12">
      <t>タンイスウ</t>
    </rPh>
    <rPh sb="27" eb="29">
      <t>カサン</t>
    </rPh>
    <phoneticPr fontId="3"/>
  </si>
  <si>
    <t>訪問型（週１回）の単位数
1,176の249/1000加算</t>
    <phoneticPr fontId="2"/>
  </si>
  <si>
    <t>訪問型（週２回）の単位数
2,349の249/1000加算</t>
    <rPh sb="0" eb="2">
      <t>ホウモン</t>
    </rPh>
    <rPh sb="2" eb="3">
      <t>ガタ</t>
    </rPh>
    <rPh sb="4" eb="5">
      <t>シュウ</t>
    </rPh>
    <rPh sb="6" eb="7">
      <t>カイ</t>
    </rPh>
    <rPh sb="9" eb="12">
      <t>タンイスウ</t>
    </rPh>
    <rPh sb="27" eb="29">
      <t>カサン</t>
    </rPh>
    <phoneticPr fontId="3"/>
  </si>
  <si>
    <t>訪問型（週３回）の単位数
3,727の249/1000加算</t>
    <rPh sb="0" eb="2">
      <t>ホウモン</t>
    </rPh>
    <rPh sb="2" eb="3">
      <t>ガタ</t>
    </rPh>
    <rPh sb="4" eb="5">
      <t>シュウ</t>
    </rPh>
    <rPh sb="6" eb="7">
      <t>カイ</t>
    </rPh>
    <rPh sb="9" eb="12">
      <t>タンイスウ</t>
    </rPh>
    <rPh sb="27" eb="29">
      <t>カサン</t>
    </rPh>
    <phoneticPr fontId="3"/>
  </si>
  <si>
    <t>訪問型（週１回）の単位数
1,176の266/1000加算</t>
    <phoneticPr fontId="2"/>
  </si>
  <si>
    <t>訪問型（週２回）の単位数
2,349の266/1000加算</t>
    <rPh sb="0" eb="2">
      <t>ホウモン</t>
    </rPh>
    <rPh sb="2" eb="3">
      <t>ガタ</t>
    </rPh>
    <rPh sb="4" eb="5">
      <t>シュウ</t>
    </rPh>
    <rPh sb="6" eb="7">
      <t>カイ</t>
    </rPh>
    <rPh sb="9" eb="12">
      <t>タンイスウ</t>
    </rPh>
    <rPh sb="27" eb="29">
      <t>カサン</t>
    </rPh>
    <phoneticPr fontId="3"/>
  </si>
  <si>
    <t>訪問型（週３回）の単位数
3,727の266/1000加算</t>
    <rPh sb="0" eb="2">
      <t>ホウモン</t>
    </rPh>
    <rPh sb="2" eb="3">
      <t>ガタ</t>
    </rPh>
    <rPh sb="4" eb="5">
      <t>シュウ</t>
    </rPh>
    <rPh sb="6" eb="7">
      <t>カイ</t>
    </rPh>
    <rPh sb="9" eb="12">
      <t>タンイスウ</t>
    </rPh>
    <rPh sb="27" eb="29">
      <t>カサン</t>
    </rPh>
    <phoneticPr fontId="3"/>
  </si>
  <si>
    <t>訪問型（週１回）の単位数
1,176の207/1000加算</t>
    <phoneticPr fontId="2"/>
  </si>
  <si>
    <t>訪問型（週２回）の単位数
2,349の207/1000加算</t>
    <rPh sb="0" eb="2">
      <t>ホウモン</t>
    </rPh>
    <rPh sb="2" eb="3">
      <t>ガタ</t>
    </rPh>
    <rPh sb="4" eb="5">
      <t>シュウ</t>
    </rPh>
    <rPh sb="6" eb="7">
      <t>カイ</t>
    </rPh>
    <rPh sb="9" eb="12">
      <t>タンイスウ</t>
    </rPh>
    <rPh sb="27" eb="29">
      <t>カサン</t>
    </rPh>
    <phoneticPr fontId="3"/>
  </si>
  <si>
    <t>訪問型（週３回）の単位数
3,727の207/1000加算</t>
    <rPh sb="0" eb="2">
      <t>ホウモン</t>
    </rPh>
    <rPh sb="2" eb="3">
      <t>ガタ</t>
    </rPh>
    <rPh sb="4" eb="5">
      <t>シュウ</t>
    </rPh>
    <rPh sb="6" eb="7">
      <t>カイ</t>
    </rPh>
    <rPh sb="9" eb="12">
      <t>タンイスウ</t>
    </rPh>
    <rPh sb="27" eb="29">
      <t>カサン</t>
    </rPh>
    <phoneticPr fontId="3"/>
  </si>
  <si>
    <t>訪問型（週１回）の単位数
1,176の170/1000加算</t>
    <phoneticPr fontId="2"/>
  </si>
  <si>
    <t>訪問型（週２回）の単位数
2,349の170/1000加算</t>
    <rPh sb="0" eb="2">
      <t>ホウモン</t>
    </rPh>
    <rPh sb="2" eb="3">
      <t>ガタ</t>
    </rPh>
    <rPh sb="4" eb="5">
      <t>シュウ</t>
    </rPh>
    <rPh sb="6" eb="7">
      <t>カイ</t>
    </rPh>
    <rPh sb="9" eb="12">
      <t>タンイスウ</t>
    </rPh>
    <rPh sb="27" eb="29">
      <t>カサン</t>
    </rPh>
    <phoneticPr fontId="3"/>
  </si>
  <si>
    <t>訪問型（週３回）の単位数
3,727の170/1000加算</t>
    <rPh sb="0" eb="2">
      <t>ホウモン</t>
    </rPh>
    <rPh sb="2" eb="3">
      <t>ガタ</t>
    </rPh>
    <rPh sb="4" eb="5">
      <t>シュウ</t>
    </rPh>
    <rPh sb="6" eb="7">
      <t>カイ</t>
    </rPh>
    <rPh sb="9" eb="12">
      <t>タンイスウ</t>
    </rPh>
    <rPh sb="27" eb="29">
      <t>カサン</t>
    </rPh>
    <phoneticPr fontId="3"/>
  </si>
  <si>
    <t>利用定員１９人以上の事業所
介護職員等処遇改善加算は、限度額管理の対象外です
※介護職員等処遇改善加算Ⅰ～Ⅳは重複して算定できません</t>
    <rPh sb="0" eb="4">
      <t>リヨウテイイン</t>
    </rPh>
    <rPh sb="6" eb="9">
      <t>ニンイジョウ</t>
    </rPh>
    <rPh sb="10" eb="13">
      <t>ジギョウショ</t>
    </rPh>
    <rPh sb="15" eb="17">
      <t>カイゴ</t>
    </rPh>
    <rPh sb="17" eb="19">
      <t>ショクイン</t>
    </rPh>
    <rPh sb="19" eb="20">
      <t>トウ</t>
    </rPh>
    <rPh sb="20" eb="22">
      <t>ショグウ</t>
    </rPh>
    <rPh sb="22" eb="24">
      <t>カイゼン</t>
    </rPh>
    <rPh sb="24" eb="26">
      <t>カサン</t>
    </rPh>
    <rPh sb="28" eb="30">
      <t>ゲンド</t>
    </rPh>
    <rPh sb="30" eb="31">
      <t>ガク</t>
    </rPh>
    <rPh sb="31" eb="33">
      <t>カンリ</t>
    </rPh>
    <rPh sb="34" eb="37">
      <t>タイショウガイ</t>
    </rPh>
    <rPh sb="41" eb="43">
      <t>カイゴ</t>
    </rPh>
    <rPh sb="43" eb="45">
      <t>ショクイン</t>
    </rPh>
    <rPh sb="45" eb="46">
      <t>トウ</t>
    </rPh>
    <rPh sb="46" eb="48">
      <t>ショグウ</t>
    </rPh>
    <rPh sb="48" eb="50">
      <t>カイゼン</t>
    </rPh>
    <rPh sb="50" eb="52">
      <t>カサン</t>
    </rPh>
    <rPh sb="56" eb="58">
      <t>ジュウフク</t>
    </rPh>
    <rPh sb="60" eb="62">
      <t>サンテイ</t>
    </rPh>
    <phoneticPr fontId="2"/>
  </si>
  <si>
    <t>利用定員１９人未満の事業所
介護職員等処遇改善加算は、限度額管理の対象外です
※介護職員等処遇改善加算Ⅰ～Ⅳは重複して算定できません</t>
    <rPh sb="0" eb="4">
      <t>リヨウテイイン</t>
    </rPh>
    <rPh sb="6" eb="9">
      <t>ニンミマン</t>
    </rPh>
    <rPh sb="10" eb="13">
      <t>ジギョウショ</t>
    </rPh>
    <rPh sb="15" eb="17">
      <t>カイゴ</t>
    </rPh>
    <rPh sb="17" eb="19">
      <t>ショクイン</t>
    </rPh>
    <rPh sb="19" eb="20">
      <t>トウ</t>
    </rPh>
    <rPh sb="20" eb="22">
      <t>ショグウ</t>
    </rPh>
    <rPh sb="22" eb="24">
      <t>カイゼン</t>
    </rPh>
    <rPh sb="24" eb="26">
      <t>カサン</t>
    </rPh>
    <rPh sb="28" eb="30">
      <t>ゲンド</t>
    </rPh>
    <rPh sb="30" eb="31">
      <t>ガク</t>
    </rPh>
    <rPh sb="31" eb="33">
      <t>カンリ</t>
    </rPh>
    <rPh sb="34" eb="37">
      <t>タイショウガイ</t>
    </rPh>
    <rPh sb="41" eb="43">
      <t>カイゴ</t>
    </rPh>
    <rPh sb="43" eb="45">
      <t>ショクイン</t>
    </rPh>
    <rPh sb="45" eb="46">
      <t>トウ</t>
    </rPh>
    <rPh sb="46" eb="48">
      <t>ショグウ</t>
    </rPh>
    <rPh sb="48" eb="50">
      <t>カイゼン</t>
    </rPh>
    <rPh sb="50" eb="52">
      <t>カサン</t>
    </rPh>
    <rPh sb="56" eb="58">
      <t>ジュウフク</t>
    </rPh>
    <rPh sb="60" eb="62">
      <t>サンテイ</t>
    </rPh>
    <phoneticPr fontId="2"/>
  </si>
  <si>
    <t>2026・6改訂</t>
    <phoneticPr fontId="2"/>
  </si>
  <si>
    <t>■宇陀市通所型サービスコード表(令和8年6月～）</t>
    <rPh sb="1" eb="4">
      <t>ウダシ</t>
    </rPh>
    <rPh sb="4" eb="6">
      <t>ツウショ</t>
    </rPh>
    <rPh sb="6" eb="7">
      <t>ガタ</t>
    </rPh>
    <rPh sb="14" eb="15">
      <t>ヒョウ</t>
    </rPh>
    <rPh sb="16" eb="18">
      <t>レイワ</t>
    </rPh>
    <rPh sb="19" eb="20">
      <t>ネン</t>
    </rPh>
    <rPh sb="21" eb="22">
      <t>ツキ</t>
    </rPh>
    <phoneticPr fontId="3"/>
  </si>
  <si>
    <t>■宇陀市訪問型サービスコード表（令和８年６月～）</t>
    <rPh sb="1" eb="4">
      <t>ウダシ</t>
    </rPh>
    <rPh sb="4" eb="6">
      <t>ホウモン</t>
    </rPh>
    <rPh sb="6" eb="7">
      <t>ガタ</t>
    </rPh>
    <rPh sb="14" eb="15">
      <t>ヒョウ</t>
    </rPh>
    <rPh sb="16" eb="18">
      <t>レイワ</t>
    </rPh>
    <rPh sb="19" eb="20">
      <t>ネン</t>
    </rPh>
    <rPh sb="21" eb="22">
      <t>ツキ</t>
    </rPh>
    <phoneticPr fontId="3"/>
  </si>
  <si>
    <t>２０２６・６改訂</t>
    <rPh sb="6" eb="8">
      <t>カイテイ</t>
    </rPh>
    <phoneticPr fontId="2"/>
  </si>
  <si>
    <t>■宇陀市介護予防ケアマネジメントサービスコード表(令和８年６月～）</t>
    <rPh sb="1" eb="4">
      <t>ウダシ</t>
    </rPh>
    <rPh sb="4" eb="6">
      <t>カイゴ</t>
    </rPh>
    <rPh sb="6" eb="8">
      <t>ヨボウ</t>
    </rPh>
    <rPh sb="23" eb="24">
      <t>ヒョウ</t>
    </rPh>
    <rPh sb="25" eb="27">
      <t>レイワ</t>
    </rPh>
    <rPh sb="28" eb="29">
      <t>ネン</t>
    </rPh>
    <rPh sb="30" eb="31">
      <t>ツキ</t>
    </rPh>
    <phoneticPr fontId="3"/>
  </si>
  <si>
    <t>通所型（週１回）の単位数
1,798の111/1000加算</t>
    <rPh sb="0" eb="2">
      <t>ツウショ</t>
    </rPh>
    <phoneticPr fontId="2"/>
  </si>
  <si>
    <t>通所型（週２回）の単位数
3,621の111/1000加算</t>
    <rPh sb="2" eb="3">
      <t>ガタ</t>
    </rPh>
    <rPh sb="4" eb="5">
      <t>シュウ</t>
    </rPh>
    <rPh sb="6" eb="7">
      <t>カイ</t>
    </rPh>
    <rPh sb="9" eb="12">
      <t>タンイスウ</t>
    </rPh>
    <rPh sb="27" eb="29">
      <t>カサン</t>
    </rPh>
    <phoneticPr fontId="3"/>
  </si>
  <si>
    <t>通所型（週１回）の単位数
1,798の120/1000加算</t>
    <phoneticPr fontId="2"/>
  </si>
  <si>
    <t>通所型（週２回）の単位数
3,621の120/1000加算</t>
    <rPh sb="2" eb="3">
      <t>ガタ</t>
    </rPh>
    <rPh sb="4" eb="5">
      <t>シュウ</t>
    </rPh>
    <rPh sb="6" eb="7">
      <t>カイ</t>
    </rPh>
    <rPh sb="9" eb="12">
      <t>タンイスウ</t>
    </rPh>
    <rPh sb="27" eb="29">
      <t>カサン</t>
    </rPh>
    <phoneticPr fontId="3"/>
  </si>
  <si>
    <t>通所型（週１回）の単位数
1,798の109/1000加算</t>
    <phoneticPr fontId="2"/>
  </si>
  <si>
    <t>通所型（週２回）の単位数
3,621の109/1000加算</t>
    <rPh sb="2" eb="3">
      <t>ガタ</t>
    </rPh>
    <rPh sb="4" eb="5">
      <t>シュウ</t>
    </rPh>
    <rPh sb="6" eb="7">
      <t>カイ</t>
    </rPh>
    <rPh sb="9" eb="12">
      <t>タンイスウ</t>
    </rPh>
    <rPh sb="27" eb="29">
      <t>カサン</t>
    </rPh>
    <phoneticPr fontId="3"/>
  </si>
  <si>
    <t>通所型（週１回）の単位数
1,798の118/1000加算</t>
    <phoneticPr fontId="2"/>
  </si>
  <si>
    <t>通所型（週２回）の単位数
3,621の118/1000加算</t>
    <rPh sb="2" eb="3">
      <t>ガタ</t>
    </rPh>
    <rPh sb="4" eb="5">
      <t>シュウ</t>
    </rPh>
    <rPh sb="6" eb="7">
      <t>カイ</t>
    </rPh>
    <rPh sb="9" eb="12">
      <t>タンイスウ</t>
    </rPh>
    <rPh sb="27" eb="29">
      <t>カサン</t>
    </rPh>
    <phoneticPr fontId="3"/>
  </si>
  <si>
    <t>通所型（週１回）の単位数
1,798の99/1000加算</t>
    <phoneticPr fontId="2"/>
  </si>
  <si>
    <t>通所型（週２回）の単位数
3,621の99/1000加算</t>
    <rPh sb="2" eb="3">
      <t>ガタ</t>
    </rPh>
    <rPh sb="4" eb="5">
      <t>シュウ</t>
    </rPh>
    <rPh sb="6" eb="7">
      <t>カイ</t>
    </rPh>
    <rPh sb="9" eb="12">
      <t>タンイスウ</t>
    </rPh>
    <rPh sb="26" eb="28">
      <t>カサン</t>
    </rPh>
    <phoneticPr fontId="3"/>
  </si>
  <si>
    <t>通所型（週１回）の単位数
1,798の83/1000加算</t>
    <phoneticPr fontId="2"/>
  </si>
  <si>
    <t>通所型（週２回）の単位数
3,621の83/1000加算</t>
    <rPh sb="2" eb="3">
      <t>ガタ</t>
    </rPh>
    <rPh sb="4" eb="5">
      <t>シュウ</t>
    </rPh>
    <rPh sb="6" eb="7">
      <t>カイ</t>
    </rPh>
    <rPh sb="9" eb="12">
      <t>タンイスウ</t>
    </rPh>
    <rPh sb="26" eb="28">
      <t>カサン</t>
    </rPh>
    <phoneticPr fontId="3"/>
  </si>
  <si>
    <t>通所型（週１回）の単位数
1,798の117/1000加算</t>
    <phoneticPr fontId="2"/>
  </si>
  <si>
    <t>通所型（週２回）の単位数
3,621の117/1000加算</t>
    <rPh sb="2" eb="3">
      <t>ガタ</t>
    </rPh>
    <rPh sb="4" eb="5">
      <t>シュウ</t>
    </rPh>
    <rPh sb="6" eb="7">
      <t>カイ</t>
    </rPh>
    <rPh sb="9" eb="12">
      <t>タンイスウ</t>
    </rPh>
    <rPh sb="27" eb="29">
      <t>カサン</t>
    </rPh>
    <phoneticPr fontId="3"/>
  </si>
  <si>
    <t>通所型（週１回）の単位数
1,798の127/1000加算</t>
    <phoneticPr fontId="2"/>
  </si>
  <si>
    <t>通所型（週２回）の単位数
3,621の127/1000加算</t>
    <rPh sb="2" eb="3">
      <t>ガタ</t>
    </rPh>
    <rPh sb="4" eb="5">
      <t>シュウ</t>
    </rPh>
    <rPh sb="6" eb="7">
      <t>カイ</t>
    </rPh>
    <rPh sb="9" eb="12">
      <t>タンイスウ</t>
    </rPh>
    <rPh sb="27" eb="29">
      <t>カサン</t>
    </rPh>
    <phoneticPr fontId="3"/>
  </si>
  <si>
    <t>通所型（週１回）の単位数
1,798の115/1000加算</t>
    <phoneticPr fontId="2"/>
  </si>
  <si>
    <t>通所型（週２回）の単位数
3,621の115/1000加算</t>
    <rPh sb="2" eb="3">
      <t>ガタ</t>
    </rPh>
    <rPh sb="4" eb="5">
      <t>シュウ</t>
    </rPh>
    <rPh sb="6" eb="7">
      <t>カイ</t>
    </rPh>
    <rPh sb="9" eb="12">
      <t>タンイスウ</t>
    </rPh>
    <rPh sb="27" eb="29">
      <t>カサン</t>
    </rPh>
    <phoneticPr fontId="3"/>
  </si>
  <si>
    <t>通所型（週１回）の単位数
1,798の125/1000加算</t>
    <phoneticPr fontId="2"/>
  </si>
  <si>
    <t>通所型（週２回）の単位数
3,621の125/1000加算</t>
    <rPh sb="2" eb="3">
      <t>ガタ</t>
    </rPh>
    <rPh sb="4" eb="5">
      <t>シュウ</t>
    </rPh>
    <rPh sb="6" eb="7">
      <t>カイ</t>
    </rPh>
    <rPh sb="9" eb="12">
      <t>タンイスウ</t>
    </rPh>
    <rPh sb="27" eb="29">
      <t>カサン</t>
    </rPh>
    <phoneticPr fontId="3"/>
  </si>
  <si>
    <t>通所型（週１回）の単位数
1,798の105/1000加算</t>
    <phoneticPr fontId="2"/>
  </si>
  <si>
    <t>通所型（週２回）の単位数
3,621の105/1000加算</t>
    <rPh sb="2" eb="3">
      <t>ガタ</t>
    </rPh>
    <rPh sb="4" eb="5">
      <t>シュウ</t>
    </rPh>
    <rPh sb="6" eb="7">
      <t>カイ</t>
    </rPh>
    <rPh sb="9" eb="12">
      <t>タンイスウ</t>
    </rPh>
    <rPh sb="27" eb="29">
      <t>カサン</t>
    </rPh>
    <phoneticPr fontId="3"/>
  </si>
  <si>
    <t>通所型（週１回）の単位数
1,798の89/1000加算</t>
    <phoneticPr fontId="2"/>
  </si>
  <si>
    <t>通所型（週２回）の単位数
3,621の89/1000加算</t>
    <rPh sb="2" eb="3">
      <t>ガタ</t>
    </rPh>
    <rPh sb="4" eb="5">
      <t>シュウ</t>
    </rPh>
    <rPh sb="6" eb="7">
      <t>カイ</t>
    </rPh>
    <rPh sb="9" eb="12">
      <t>タンイスウ</t>
    </rPh>
    <rPh sb="26" eb="28">
      <t>カサン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</si>
</sst>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18" x14ac:knownFonts="1">
    <font>
      <sz val="11"/>
      <color theme="1"/>
      <name val="ＭＳ Ｐゴシック"/>
      <family val="2"/>
      <charset val="128"/>
      <scheme val="minor"/>
    </font>
    <font>
      <sz val="10"/>
      <color indexed="64"/>
      <name val="ＭＳ Ｐゴシック"/>
      <family val="3"/>
      <charset val="128"/>
    </font>
    <font>
      <sz val="6"/>
      <name val="ＭＳ Ｐゴシック"/>
      <family val="2"/>
      <charset val="128"/>
      <scheme val="minor"/>
    </font>
    <font>
      <sz val="6"/>
      <name val="ＭＳ Ｐゴシック"/>
      <family val="3"/>
      <charset val="128"/>
    </font>
    <font>
      <sz val="12"/>
      <name val="ＭＳ Ｐゴシック"/>
      <family val="3"/>
      <charset val="128"/>
    </font>
    <font>
      <sz val="10"/>
      <color indexed="8"/>
      <name val="ＭＳ Ｐゴシック"/>
      <family val="3"/>
      <charset val="128"/>
    </font>
    <font>
      <sz val="11"/>
      <color theme="1"/>
      <name val="ＭＳ Ｐゴシック"/>
      <family val="2"/>
      <charset val="128"/>
      <scheme val="minor"/>
    </font>
    <font>
      <sz val="16"/>
      <name val="ＭＳ Ｐゴシック"/>
      <family val="3"/>
      <charset val="128"/>
    </font>
    <font>
      <b/>
      <sz val="16"/>
      <name val="ＭＳ Ｐゴシック"/>
      <family val="3"/>
      <charset val="128"/>
    </font>
    <font>
      <b/>
      <sz val="12"/>
      <name val="ＭＳ Ｐゴシック"/>
      <family val="3"/>
      <charset val="128"/>
    </font>
    <font>
      <b/>
      <sz val="20"/>
      <name val="ＭＳ Ｐゴシック"/>
      <family val="3"/>
      <charset val="128"/>
    </font>
    <font>
      <sz val="12"/>
      <name val="ＭＳ Ｐゴシック"/>
      <family val="3"/>
      <charset val="128"/>
      <scheme val="minor"/>
    </font>
    <font>
      <b/>
      <sz val="12"/>
      <name val="ＭＳ Ｐゴシック"/>
      <family val="3"/>
      <charset val="128"/>
      <scheme val="minor"/>
    </font>
    <font>
      <b/>
      <sz val="16"/>
      <name val="ＭＳ Ｐゴシック"/>
      <family val="3"/>
      <charset val="128"/>
      <scheme val="minor"/>
    </font>
    <font>
      <sz val="14"/>
      <name val="ＭＳ Ｐゴシック"/>
      <family val="3"/>
      <charset val="128"/>
    </font>
    <font>
      <b/>
      <sz val="14"/>
      <name val="ＭＳ Ｐゴシック"/>
      <family val="3"/>
      <charset val="128"/>
    </font>
    <font>
      <sz val="10.5"/>
      <color theme="1"/>
      <name val="Century"/>
      <family val="1"/>
    </font>
    <font>
      <sz val="10.5"/>
      <color theme="1"/>
      <name val="ＭＳ 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theme="7" tint="0.5999938962981048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s>
  <cellStyleXfs count="4">
    <xf numFmtId="0" fontId="0" fillId="0" borderId="0">
      <alignment vertical="center"/>
    </xf>
    <xf numFmtId="0" fontId="1" fillId="0" borderId="0"/>
    <xf numFmtId="41" fontId="5" fillId="0" borderId="0" applyFont="0" applyFill="0" applyBorder="0" applyAlignment="0" applyProtection="0"/>
    <xf numFmtId="38" fontId="6" fillId="0" borderId="0" applyFont="0" applyFill="0" applyBorder="0" applyAlignment="0" applyProtection="0">
      <alignment vertical="center"/>
    </xf>
  </cellStyleXfs>
  <cellXfs count="189">
    <xf numFmtId="0" fontId="0" fillId="0" borderId="0" xfId="0">
      <alignment vertical="center"/>
    </xf>
    <xf numFmtId="0" fontId="4" fillId="0" borderId="0" xfId="1" applyFont="1" applyFill="1" applyAlignment="1">
      <alignment horizontal="center" vertical="center"/>
    </xf>
    <xf numFmtId="0" fontId="9" fillId="0" borderId="0" xfId="1" applyFont="1" applyFill="1" applyBorder="1" applyAlignment="1">
      <alignment horizontal="left" vertical="center"/>
    </xf>
    <xf numFmtId="0" fontId="12" fillId="0" borderId="0" xfId="0" applyFont="1" applyFill="1">
      <alignment vertical="center"/>
    </xf>
    <xf numFmtId="0" fontId="11" fillId="0" borderId="0" xfId="0" applyFont="1" applyFill="1">
      <alignment vertical="center"/>
    </xf>
    <xf numFmtId="0" fontId="12" fillId="0" borderId="0" xfId="3" applyNumberFormat="1" applyFont="1" applyFill="1" applyAlignment="1">
      <alignment horizontal="center" vertical="center"/>
    </xf>
    <xf numFmtId="0" fontId="12" fillId="0" borderId="0" xfId="0" applyNumberFormat="1" applyFont="1" applyFill="1" applyAlignment="1">
      <alignment horizontal="center" vertical="center"/>
    </xf>
    <xf numFmtId="0" fontId="7" fillId="0" borderId="19" xfId="1" applyFont="1" applyFill="1" applyBorder="1" applyAlignment="1">
      <alignment horizontal="center" vertical="center"/>
    </xf>
    <xf numFmtId="0" fontId="7" fillId="0" borderId="28" xfId="1" applyFont="1" applyFill="1" applyBorder="1" applyAlignment="1">
      <alignment horizontal="center" vertical="center"/>
    </xf>
    <xf numFmtId="0" fontId="7" fillId="0" borderId="1" xfId="1" applyFont="1" applyFill="1" applyBorder="1" applyAlignment="1">
      <alignment horizontal="center" vertical="center"/>
    </xf>
    <xf numFmtId="0" fontId="7" fillId="0" borderId="23" xfId="1" applyFont="1" applyFill="1" applyBorder="1" applyAlignment="1">
      <alignment horizontal="center" vertical="center"/>
    </xf>
    <xf numFmtId="0" fontId="9" fillId="0" borderId="0" xfId="1" applyFont="1" applyFill="1" applyAlignment="1">
      <alignment horizontal="left" vertical="center"/>
    </xf>
    <xf numFmtId="0" fontId="11" fillId="0" borderId="0" xfId="0" applyFont="1" applyFill="1" applyAlignment="1">
      <alignment vertical="center"/>
    </xf>
    <xf numFmtId="0" fontId="8" fillId="0" borderId="0" xfId="1" applyFont="1" applyFill="1" applyAlignment="1">
      <alignment horizontal="left" vertical="center"/>
    </xf>
    <xf numFmtId="0" fontId="11" fillId="0" borderId="0" xfId="0" applyFont="1" applyFill="1" applyAlignment="1">
      <alignment horizontal="center" vertical="center"/>
    </xf>
    <xf numFmtId="0" fontId="8" fillId="0" borderId="0" xfId="1" applyFont="1" applyFill="1" applyBorder="1" applyAlignment="1">
      <alignment horizontal="left" vertical="center"/>
    </xf>
    <xf numFmtId="0" fontId="7" fillId="0" borderId="16" xfId="1" applyFont="1" applyFill="1" applyBorder="1" applyAlignment="1">
      <alignment horizontal="center" vertical="center"/>
    </xf>
    <xf numFmtId="0" fontId="7" fillId="0" borderId="17" xfId="1" applyFont="1" applyFill="1" applyBorder="1" applyAlignment="1">
      <alignment horizontal="center" vertical="center"/>
    </xf>
    <xf numFmtId="0" fontId="4" fillId="3" borderId="19" xfId="1" applyFont="1" applyFill="1" applyBorder="1" applyAlignment="1">
      <alignment horizontal="center" vertical="center"/>
    </xf>
    <xf numFmtId="0" fontId="7" fillId="0" borderId="0" xfId="1" applyFont="1" applyFill="1" applyAlignment="1">
      <alignment horizontal="center" vertical="center"/>
    </xf>
    <xf numFmtId="0" fontId="7" fillId="2" borderId="1" xfId="1" applyFont="1" applyFill="1" applyBorder="1" applyAlignment="1">
      <alignment horizontal="center" vertical="center"/>
    </xf>
    <xf numFmtId="0" fontId="15" fillId="0" borderId="0" xfId="1" applyFont="1" applyFill="1" applyBorder="1" applyAlignment="1">
      <alignment horizontal="left" vertical="center" indent="1"/>
    </xf>
    <xf numFmtId="0" fontId="15" fillId="0" borderId="0" xfId="1" applyFont="1" applyFill="1" applyBorder="1" applyAlignment="1">
      <alignment horizontal="left" vertical="center"/>
    </xf>
    <xf numFmtId="38" fontId="15" fillId="0" borderId="0" xfId="3" applyFont="1" applyFill="1" applyBorder="1" applyAlignment="1">
      <alignment horizontal="right" vertical="center" indent="1"/>
    </xf>
    <xf numFmtId="38" fontId="14" fillId="0" borderId="1" xfId="3" applyFont="1" applyFill="1" applyBorder="1" applyAlignment="1">
      <alignment vertical="center"/>
    </xf>
    <xf numFmtId="38" fontId="14" fillId="0" borderId="1" xfId="3" applyFont="1" applyFill="1" applyBorder="1" applyAlignment="1">
      <alignment horizontal="right" vertical="center"/>
    </xf>
    <xf numFmtId="38" fontId="14" fillId="0" borderId="17" xfId="3" applyFont="1" applyFill="1" applyBorder="1" applyAlignment="1">
      <alignment vertical="center"/>
    </xf>
    <xf numFmtId="38" fontId="14" fillId="0" borderId="17" xfId="3" applyFont="1" applyFill="1" applyBorder="1" applyAlignment="1">
      <alignment horizontal="right" vertical="center"/>
    </xf>
    <xf numFmtId="0" fontId="14" fillId="0" borderId="0" xfId="1" applyFont="1" applyFill="1" applyAlignment="1">
      <alignment horizontal="center" vertical="center"/>
    </xf>
    <xf numFmtId="0" fontId="15" fillId="0" borderId="0" xfId="1" applyFont="1" applyFill="1" applyAlignment="1">
      <alignment horizontal="left" vertical="center"/>
    </xf>
    <xf numFmtId="0" fontId="14" fillId="0" borderId="0" xfId="1" applyFont="1" applyFill="1" applyAlignment="1">
      <alignment horizontal="left" vertical="center" indent="1"/>
    </xf>
    <xf numFmtId="0" fontId="15" fillId="0" borderId="0" xfId="1" applyFont="1" applyFill="1" applyAlignment="1">
      <alignment horizontal="left" vertical="center" indent="1"/>
    </xf>
    <xf numFmtId="38" fontId="14" fillId="0" borderId="0" xfId="3" applyFont="1" applyFill="1" applyAlignment="1">
      <alignment horizontal="right" vertical="center"/>
    </xf>
    <xf numFmtId="38" fontId="15" fillId="0" borderId="0" xfId="3" applyFont="1" applyFill="1" applyAlignment="1">
      <alignment horizontal="right" vertical="center"/>
    </xf>
    <xf numFmtId="38" fontId="14" fillId="0" borderId="23" xfId="3" applyFont="1" applyFill="1" applyBorder="1" applyAlignment="1">
      <alignment vertical="center"/>
    </xf>
    <xf numFmtId="38" fontId="14" fillId="0" borderId="23" xfId="3" applyFont="1" applyFill="1" applyBorder="1" applyAlignment="1">
      <alignment horizontal="right" vertical="center"/>
    </xf>
    <xf numFmtId="0" fontId="4" fillId="0" borderId="1" xfId="1" applyFont="1" applyFill="1" applyBorder="1" applyAlignment="1">
      <alignment horizontal="left" vertical="center" indent="1"/>
    </xf>
    <xf numFmtId="0" fontId="4" fillId="2" borderId="19" xfId="1" applyFont="1" applyFill="1" applyBorder="1" applyAlignment="1">
      <alignment horizontal="center" vertical="center"/>
    </xf>
    <xf numFmtId="0" fontId="4" fillId="0" borderId="1" xfId="1" applyFont="1" applyFill="1" applyBorder="1" applyAlignment="1">
      <alignment horizontal="left" vertical="center" indent="1" shrinkToFit="1"/>
    </xf>
    <xf numFmtId="0" fontId="4" fillId="0" borderId="23" xfId="1" applyFont="1" applyFill="1" applyBorder="1" applyAlignment="1">
      <alignment horizontal="left" vertical="center" indent="1" shrinkToFit="1"/>
    </xf>
    <xf numFmtId="0" fontId="4" fillId="0" borderId="17" xfId="1" applyFont="1" applyFill="1" applyBorder="1" applyAlignment="1">
      <alignment horizontal="left" vertical="center" indent="1"/>
    </xf>
    <xf numFmtId="0" fontId="14" fillId="3" borderId="2" xfId="1" applyFont="1" applyFill="1" applyBorder="1" applyAlignment="1">
      <alignment horizontal="center" vertical="center"/>
    </xf>
    <xf numFmtId="0" fontId="7" fillId="0" borderId="26" xfId="1" applyFont="1" applyFill="1" applyBorder="1" applyAlignment="1">
      <alignment horizontal="center" vertical="center"/>
    </xf>
    <xf numFmtId="38" fontId="14" fillId="0" borderId="2" xfId="3" applyFont="1" applyFill="1" applyBorder="1" applyAlignment="1">
      <alignment horizontal="right" vertical="center"/>
    </xf>
    <xf numFmtId="0" fontId="4" fillId="0" borderId="1" xfId="1" applyFont="1" applyFill="1" applyBorder="1" applyAlignment="1">
      <alignment vertical="center"/>
    </xf>
    <xf numFmtId="0" fontId="7" fillId="0" borderId="36" xfId="1" applyFont="1" applyFill="1" applyBorder="1" applyAlignment="1">
      <alignment horizontal="center" vertical="center"/>
    </xf>
    <xf numFmtId="0" fontId="4" fillId="0" borderId="36" xfId="1" applyFont="1" applyFill="1" applyBorder="1" applyAlignment="1">
      <alignment vertical="center"/>
    </xf>
    <xf numFmtId="38" fontId="14" fillId="0" borderId="36" xfId="3" applyFont="1" applyFill="1" applyBorder="1" applyAlignment="1">
      <alignment horizontal="right" vertical="center"/>
    </xf>
    <xf numFmtId="0" fontId="7" fillId="0" borderId="38" xfId="1" applyFont="1" applyFill="1" applyBorder="1" applyAlignment="1">
      <alignment horizontal="center" vertical="center"/>
    </xf>
    <xf numFmtId="0" fontId="4" fillId="0" borderId="38" xfId="1" applyFont="1" applyFill="1" applyBorder="1" applyAlignment="1">
      <alignment vertical="center"/>
    </xf>
    <xf numFmtId="38" fontId="14" fillId="0" borderId="38" xfId="3" applyFont="1" applyFill="1" applyBorder="1" applyAlignment="1">
      <alignment horizontal="right" vertical="center"/>
    </xf>
    <xf numFmtId="0" fontId="4" fillId="0" borderId="2" xfId="1" applyFont="1" applyFill="1" applyBorder="1" applyAlignment="1">
      <alignment vertical="center"/>
    </xf>
    <xf numFmtId="0" fontId="7" fillId="0" borderId="4" xfId="1" applyFont="1" applyFill="1" applyBorder="1" applyAlignment="1">
      <alignment horizontal="center" vertical="center"/>
    </xf>
    <xf numFmtId="0" fontId="4" fillId="0" borderId="4" xfId="1" applyFont="1" applyFill="1" applyBorder="1" applyAlignment="1">
      <alignment vertical="center"/>
    </xf>
    <xf numFmtId="0" fontId="7" fillId="0" borderId="41" xfId="1" applyFont="1" applyFill="1" applyBorder="1" applyAlignment="1">
      <alignment horizontal="center" vertical="center"/>
    </xf>
    <xf numFmtId="0" fontId="4" fillId="0" borderId="36" xfId="1" applyFont="1" applyFill="1" applyBorder="1" applyAlignment="1">
      <alignment horizontal="left" vertical="center" indent="1"/>
    </xf>
    <xf numFmtId="0" fontId="4" fillId="0" borderId="0" xfId="1" applyFont="1" applyFill="1" applyAlignment="1">
      <alignment horizontal="right" vertical="center"/>
    </xf>
    <xf numFmtId="38" fontId="4" fillId="0" borderId="0" xfId="1" applyNumberFormat="1" applyFont="1" applyFill="1" applyAlignment="1">
      <alignment horizontal="center" vertical="center"/>
    </xf>
    <xf numFmtId="0" fontId="4" fillId="0" borderId="17" xfId="1" applyFont="1" applyFill="1" applyBorder="1" applyAlignment="1">
      <alignment vertical="center"/>
    </xf>
    <xf numFmtId="0" fontId="4" fillId="0" borderId="23" xfId="1" applyFont="1" applyFill="1" applyBorder="1" applyAlignment="1">
      <alignment vertical="center"/>
    </xf>
    <xf numFmtId="0" fontId="7" fillId="0" borderId="43" xfId="1" applyFont="1" applyFill="1" applyBorder="1" applyAlignment="1">
      <alignment horizontal="center" vertical="center"/>
    </xf>
    <xf numFmtId="0" fontId="0" fillId="0" borderId="1" xfId="0" applyFill="1" applyBorder="1">
      <alignment vertical="center"/>
    </xf>
    <xf numFmtId="0" fontId="0" fillId="0" borderId="1" xfId="0" applyFill="1" applyBorder="1" applyAlignment="1">
      <alignment vertical="center" shrinkToFit="1"/>
    </xf>
    <xf numFmtId="0" fontId="17" fillId="0" borderId="1" xfId="0" applyFont="1" applyFill="1" applyBorder="1" applyAlignment="1">
      <alignment horizontal="justify" vertical="center" wrapText="1"/>
    </xf>
    <xf numFmtId="0" fontId="0" fillId="0" borderId="20" xfId="0" applyFill="1" applyBorder="1">
      <alignment vertical="center"/>
    </xf>
    <xf numFmtId="0" fontId="7" fillId="0" borderId="2" xfId="1" applyFont="1" applyFill="1" applyBorder="1" applyAlignment="1">
      <alignment horizontal="center" vertical="center"/>
    </xf>
    <xf numFmtId="0" fontId="14" fillId="3" borderId="17" xfId="1" applyFont="1" applyFill="1" applyBorder="1" applyAlignment="1">
      <alignment horizontal="center" vertical="center"/>
    </xf>
    <xf numFmtId="0" fontId="4" fillId="3" borderId="1" xfId="1" applyFont="1" applyFill="1" applyBorder="1" applyAlignment="1">
      <alignment horizontal="center" vertical="center"/>
    </xf>
    <xf numFmtId="0" fontId="10" fillId="0" borderId="0" xfId="1" applyFont="1" applyFill="1" applyAlignment="1">
      <alignment horizontal="left" vertical="center"/>
    </xf>
    <xf numFmtId="0" fontId="0" fillId="0" borderId="19" xfId="0" applyFill="1" applyBorder="1">
      <alignment vertical="center"/>
    </xf>
    <xf numFmtId="0" fontId="0" fillId="0" borderId="28" xfId="0" applyFill="1" applyBorder="1">
      <alignment vertical="center"/>
    </xf>
    <xf numFmtId="0" fontId="0" fillId="0" borderId="23" xfId="0" applyFill="1" applyBorder="1">
      <alignment vertical="center"/>
    </xf>
    <xf numFmtId="0" fontId="17" fillId="0" borderId="23" xfId="0" applyFont="1" applyFill="1" applyBorder="1" applyAlignment="1">
      <alignment horizontal="justify" vertical="center" wrapText="1"/>
    </xf>
    <xf numFmtId="0" fontId="0" fillId="0" borderId="24" xfId="0" applyFill="1" applyBorder="1">
      <alignment vertical="center"/>
    </xf>
    <xf numFmtId="0" fontId="14" fillId="0" borderId="2"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14" fillId="0" borderId="4" xfId="1" applyFont="1" applyFill="1" applyBorder="1" applyAlignment="1">
      <alignment horizontal="center" vertical="center" wrapText="1"/>
    </xf>
    <xf numFmtId="0" fontId="14" fillId="0" borderId="2" xfId="1" applyFont="1" applyFill="1" applyBorder="1" applyAlignment="1">
      <alignment horizontal="center" vertical="center"/>
    </xf>
    <xf numFmtId="0" fontId="14" fillId="0" borderId="4" xfId="1" applyFont="1" applyFill="1" applyBorder="1" applyAlignment="1">
      <alignment horizontal="center" vertical="center"/>
    </xf>
    <xf numFmtId="0" fontId="14" fillId="2" borderId="1" xfId="1" applyFont="1" applyFill="1" applyBorder="1" applyAlignment="1">
      <alignment horizontal="center" vertical="center"/>
    </xf>
    <xf numFmtId="38" fontId="14" fillId="2" borderId="1" xfId="3" applyFont="1" applyFill="1" applyBorder="1" applyAlignment="1">
      <alignment horizontal="right" vertical="center" wrapText="1"/>
    </xf>
    <xf numFmtId="38" fontId="8" fillId="0" borderId="0" xfId="3" applyFont="1" applyFill="1" applyBorder="1" applyAlignment="1">
      <alignment horizontal="center" vertical="center"/>
    </xf>
    <xf numFmtId="0" fontId="14" fillId="0" borderId="1"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4" fillId="0" borderId="9" xfId="1" applyFont="1" applyFill="1" applyBorder="1" applyAlignment="1">
      <alignment horizontal="center" vertical="center" wrapText="1"/>
    </xf>
    <xf numFmtId="0" fontId="14" fillId="0" borderId="10" xfId="1" applyFont="1" applyFill="1" applyBorder="1" applyAlignment="1">
      <alignment horizontal="center" vertical="center" wrapText="1"/>
    </xf>
    <xf numFmtId="0" fontId="14" fillId="0" borderId="11" xfId="1" applyFont="1" applyFill="1" applyBorder="1" applyAlignment="1">
      <alignment horizontal="center" vertical="center" wrapText="1"/>
    </xf>
    <xf numFmtId="0" fontId="14" fillId="0" borderId="12" xfId="1" applyFont="1" applyFill="1" applyBorder="1" applyAlignment="1">
      <alignment horizontal="center" vertical="center" wrapText="1"/>
    </xf>
    <xf numFmtId="0" fontId="14" fillId="0" borderId="13" xfId="1" applyFont="1" applyFill="1" applyBorder="1" applyAlignment="1">
      <alignment horizontal="center" vertical="center" wrapText="1"/>
    </xf>
    <xf numFmtId="0" fontId="14" fillId="0" borderId="14" xfId="1" applyFont="1" applyFill="1" applyBorder="1" applyAlignment="1">
      <alignment horizontal="center" vertical="center" wrapText="1"/>
    </xf>
    <xf numFmtId="0" fontId="14" fillId="0" borderId="0" xfId="1" applyFont="1" applyFill="1" applyBorder="1" applyAlignment="1">
      <alignment horizontal="center" vertical="center" wrapText="1"/>
    </xf>
    <xf numFmtId="0" fontId="14" fillId="0" borderId="15" xfId="1" applyFont="1" applyFill="1" applyBorder="1" applyAlignment="1">
      <alignment horizontal="center" vertical="center" wrapText="1"/>
    </xf>
    <xf numFmtId="0" fontId="14" fillId="0" borderId="1" xfId="1" applyFont="1" applyFill="1" applyBorder="1" applyAlignment="1">
      <alignment horizontal="center" vertical="center"/>
    </xf>
    <xf numFmtId="0" fontId="14" fillId="0" borderId="1" xfId="1" applyFont="1" applyFill="1" applyBorder="1" applyAlignment="1">
      <alignment horizontal="left" vertical="center" wrapText="1"/>
    </xf>
    <xf numFmtId="0" fontId="14" fillId="0" borderId="17" xfId="1" applyFont="1" applyFill="1" applyBorder="1" applyAlignment="1">
      <alignment horizontal="left" vertical="center"/>
    </xf>
    <xf numFmtId="0" fontId="14" fillId="0" borderId="1" xfId="1" applyFont="1" applyFill="1" applyBorder="1" applyAlignment="1">
      <alignment horizontal="left" vertical="center"/>
    </xf>
    <xf numFmtId="0" fontId="14" fillId="0" borderId="34" xfId="1" applyFont="1" applyFill="1" applyBorder="1" applyAlignment="1">
      <alignment horizontal="center" vertical="center" wrapText="1"/>
    </xf>
    <xf numFmtId="0" fontId="14" fillId="0" borderId="35" xfId="1" applyFont="1" applyFill="1" applyBorder="1" applyAlignment="1">
      <alignment horizontal="center" vertical="center" wrapText="1"/>
    </xf>
    <xf numFmtId="0" fontId="14" fillId="0" borderId="23" xfId="1" applyFont="1" applyFill="1" applyBorder="1" applyAlignment="1">
      <alignment horizontal="center" vertical="center" wrapText="1"/>
    </xf>
    <xf numFmtId="0" fontId="14" fillId="0" borderId="10" xfId="1" applyFont="1" applyFill="1" applyBorder="1" applyAlignment="1">
      <alignment horizontal="center" vertical="center" wrapText="1" shrinkToFit="1"/>
    </xf>
    <xf numFmtId="0" fontId="14" fillId="0" borderId="11" xfId="1" applyFont="1" applyFill="1" applyBorder="1" applyAlignment="1">
      <alignment horizontal="center" vertical="center" wrapText="1" shrinkToFit="1"/>
    </xf>
    <xf numFmtId="0" fontId="14" fillId="0" borderId="12" xfId="1" applyFont="1" applyFill="1" applyBorder="1" applyAlignment="1">
      <alignment horizontal="center" vertical="center" wrapText="1" shrinkToFit="1"/>
    </xf>
    <xf numFmtId="0" fontId="14" fillId="0" borderId="13" xfId="1" applyFont="1" applyFill="1" applyBorder="1" applyAlignment="1">
      <alignment horizontal="center" vertical="center" wrapText="1" shrinkToFit="1"/>
    </xf>
    <xf numFmtId="38" fontId="14" fillId="3" borderId="17" xfId="3" applyFont="1" applyFill="1" applyBorder="1" applyAlignment="1">
      <alignment horizontal="center" vertical="center" wrapText="1"/>
    </xf>
    <xf numFmtId="38" fontId="14" fillId="3" borderId="1" xfId="3" applyFont="1" applyFill="1" applyBorder="1" applyAlignment="1">
      <alignment horizontal="center" vertical="center" wrapText="1"/>
    </xf>
    <xf numFmtId="0" fontId="4" fillId="0" borderId="0" xfId="1" applyFont="1" applyFill="1" applyBorder="1" applyAlignment="1">
      <alignment horizontal="center" vertical="center"/>
    </xf>
    <xf numFmtId="0" fontId="14" fillId="0" borderId="8" xfId="1" applyFont="1" applyFill="1" applyBorder="1" applyAlignment="1">
      <alignment horizontal="center" vertical="center" wrapText="1" shrinkToFit="1"/>
    </xf>
    <xf numFmtId="0" fontId="14" fillId="0" borderId="9" xfId="1" applyFont="1" applyFill="1" applyBorder="1" applyAlignment="1">
      <alignment horizontal="center" vertical="center" wrapText="1" shrinkToFit="1"/>
    </xf>
    <xf numFmtId="0" fontId="10" fillId="0" borderId="0" xfId="1" applyFont="1" applyFill="1" applyBorder="1" applyAlignment="1">
      <alignment horizontal="left" vertical="center"/>
    </xf>
    <xf numFmtId="0" fontId="4" fillId="3" borderId="16" xfId="1" applyFont="1" applyFill="1" applyBorder="1" applyAlignment="1">
      <alignment horizontal="center" vertical="center"/>
    </xf>
    <xf numFmtId="0" fontId="4" fillId="3" borderId="17" xfId="1" applyFont="1" applyFill="1" applyBorder="1" applyAlignment="1">
      <alignment horizontal="center" vertical="center"/>
    </xf>
    <xf numFmtId="0" fontId="14" fillId="3" borderId="17" xfId="1" applyFont="1" applyFill="1" applyBorder="1" applyAlignment="1">
      <alignment horizontal="center" vertical="center"/>
    </xf>
    <xf numFmtId="0" fontId="14" fillId="3" borderId="1" xfId="1" applyFont="1" applyFill="1" applyBorder="1" applyAlignment="1">
      <alignment horizontal="center" vertical="center"/>
    </xf>
    <xf numFmtId="0" fontId="14" fillId="0" borderId="23" xfId="1" applyFont="1" applyFill="1" applyBorder="1" applyAlignment="1">
      <alignment horizontal="center" vertical="center"/>
    </xf>
    <xf numFmtId="0" fontId="14" fillId="0" borderId="23" xfId="1" applyFont="1" applyFill="1" applyBorder="1" applyAlignment="1">
      <alignment horizontal="left" vertical="center" wrapText="1"/>
    </xf>
    <xf numFmtId="0" fontId="4" fillId="2" borderId="16" xfId="1" applyFont="1" applyFill="1" applyBorder="1" applyAlignment="1">
      <alignment horizontal="center" vertical="center"/>
    </xf>
    <xf numFmtId="0" fontId="4" fillId="2" borderId="17" xfId="1" applyFont="1" applyFill="1" applyBorder="1" applyAlignment="1">
      <alignment horizontal="center" vertical="center"/>
    </xf>
    <xf numFmtId="0" fontId="14" fillId="2" borderId="17" xfId="1" applyFont="1" applyFill="1" applyBorder="1" applyAlignment="1">
      <alignment horizontal="center" vertical="center"/>
    </xf>
    <xf numFmtId="38" fontId="14" fillId="2" borderId="17" xfId="3" applyFont="1" applyFill="1" applyBorder="1" applyAlignment="1">
      <alignment horizontal="right" vertical="center" wrapText="1"/>
    </xf>
    <xf numFmtId="0" fontId="4" fillId="2" borderId="18" xfId="1" applyFont="1" applyFill="1" applyBorder="1" applyAlignment="1">
      <alignment horizontal="center" vertical="center"/>
    </xf>
    <xf numFmtId="0" fontId="4" fillId="2" borderId="20" xfId="1" applyFont="1" applyFill="1" applyBorder="1" applyAlignment="1">
      <alignment horizontal="center" vertical="center"/>
    </xf>
    <xf numFmtId="0" fontId="14" fillId="0" borderId="29" xfId="1" applyFont="1" applyFill="1" applyBorder="1" applyAlignment="1">
      <alignment horizontal="center" vertical="center" wrapText="1"/>
    </xf>
    <xf numFmtId="0" fontId="14" fillId="0" borderId="17" xfId="1" applyFont="1" applyFill="1" applyBorder="1" applyAlignment="1">
      <alignment horizontal="center" vertical="center" wrapText="1"/>
    </xf>
    <xf numFmtId="0" fontId="13" fillId="0" borderId="0" xfId="0" applyFont="1" applyFill="1" applyBorder="1" applyAlignment="1">
      <alignment horizontal="center" vertical="center"/>
    </xf>
    <xf numFmtId="0" fontId="4" fillId="3" borderId="1" xfId="1" applyFont="1" applyFill="1" applyBorder="1" applyAlignment="1">
      <alignment horizontal="center" vertical="center"/>
    </xf>
    <xf numFmtId="0" fontId="4" fillId="2" borderId="25" xfId="1" applyFont="1" applyFill="1" applyBorder="1" applyAlignment="1">
      <alignment horizontal="center" vertical="center"/>
    </xf>
    <xf numFmtId="0" fontId="4" fillId="2" borderId="4" xfId="1" applyFont="1" applyFill="1" applyBorder="1" applyAlignment="1">
      <alignment horizontal="center" vertical="center"/>
    </xf>
    <xf numFmtId="0" fontId="14" fillId="0" borderId="8" xfId="1" applyFont="1" applyFill="1" applyBorder="1" applyAlignment="1">
      <alignment vertical="center" wrapText="1"/>
    </xf>
    <xf numFmtId="0" fontId="14" fillId="0" borderId="9" xfId="1" applyFont="1" applyFill="1" applyBorder="1" applyAlignment="1">
      <alignment vertical="center" wrapText="1"/>
    </xf>
    <xf numFmtId="0" fontId="14" fillId="0" borderId="10" xfId="1" applyFont="1" applyFill="1" applyBorder="1" applyAlignment="1">
      <alignment vertical="center" wrapText="1"/>
    </xf>
    <xf numFmtId="0" fontId="14" fillId="0" borderId="11" xfId="1" applyFont="1" applyFill="1" applyBorder="1" applyAlignment="1">
      <alignment vertical="center" wrapText="1"/>
    </xf>
    <xf numFmtId="0" fontId="14" fillId="0" borderId="34" xfId="1" applyFont="1" applyFill="1" applyBorder="1" applyAlignment="1">
      <alignment vertical="center" wrapText="1"/>
    </xf>
    <xf numFmtId="0" fontId="14" fillId="0" borderId="35" xfId="1" applyFont="1" applyFill="1" applyBorder="1" applyAlignment="1">
      <alignment vertical="center" wrapText="1"/>
    </xf>
    <xf numFmtId="0" fontId="14" fillId="0" borderId="36" xfId="1" applyFont="1" applyFill="1" applyBorder="1" applyAlignment="1">
      <alignment horizontal="center" vertical="center"/>
    </xf>
    <xf numFmtId="0" fontId="14" fillId="0" borderId="36" xfId="1" applyFont="1" applyFill="1" applyBorder="1" applyAlignment="1">
      <alignment horizontal="center" vertical="center" wrapText="1"/>
    </xf>
    <xf numFmtId="0" fontId="14" fillId="0" borderId="37" xfId="1" applyFont="1" applyFill="1" applyBorder="1" applyAlignment="1">
      <alignment horizontal="center" vertical="center" wrapText="1"/>
    </xf>
    <xf numFmtId="0" fontId="14" fillId="0" borderId="39" xfId="1" applyFont="1" applyFill="1" applyBorder="1" applyAlignment="1">
      <alignment vertical="center" wrapText="1"/>
    </xf>
    <xf numFmtId="0" fontId="14" fillId="0" borderId="7" xfId="1" applyFont="1" applyFill="1" applyBorder="1" applyAlignment="1">
      <alignment vertical="center" wrapText="1"/>
    </xf>
    <xf numFmtId="0" fontId="14" fillId="0" borderId="29" xfId="1" applyFont="1" applyFill="1" applyBorder="1" applyAlignment="1">
      <alignment vertical="center" wrapText="1"/>
    </xf>
    <xf numFmtId="0" fontId="14" fillId="0" borderId="37" xfId="1" applyFont="1" applyFill="1" applyBorder="1" applyAlignment="1">
      <alignment horizontal="center" vertical="center"/>
    </xf>
    <xf numFmtId="0" fontId="14" fillId="0" borderId="38" xfId="1" applyFont="1" applyFill="1" applyBorder="1" applyAlignment="1">
      <alignment horizontal="center" vertical="center"/>
    </xf>
    <xf numFmtId="0" fontId="14" fillId="0" borderId="38" xfId="1" applyFont="1" applyFill="1" applyBorder="1" applyAlignment="1">
      <alignment horizontal="center" vertical="center" wrapText="1"/>
    </xf>
    <xf numFmtId="0" fontId="14" fillId="0" borderId="14" xfId="1" applyFont="1" applyFill="1" applyBorder="1" applyAlignment="1">
      <alignment vertical="center" wrapText="1"/>
    </xf>
    <xf numFmtId="0" fontId="14" fillId="0" borderId="0" xfId="1" applyFont="1" applyFill="1" applyBorder="1" applyAlignment="1">
      <alignment vertical="center" wrapText="1"/>
    </xf>
    <xf numFmtId="0" fontId="14" fillId="0" borderId="12" xfId="1" applyFont="1" applyFill="1" applyBorder="1" applyAlignment="1">
      <alignment vertical="center" wrapText="1"/>
    </xf>
    <xf numFmtId="0" fontId="14" fillId="0" borderId="15" xfId="1" applyFont="1" applyFill="1" applyBorder="1" applyAlignment="1">
      <alignment vertical="center" wrapText="1"/>
    </xf>
    <xf numFmtId="0" fontId="14" fillId="0" borderId="13" xfId="1" applyFont="1" applyFill="1" applyBorder="1" applyAlignment="1">
      <alignment vertical="center" wrapText="1"/>
    </xf>
    <xf numFmtId="0" fontId="14" fillId="0" borderId="17" xfId="1" applyFont="1" applyFill="1" applyBorder="1" applyAlignment="1">
      <alignment horizontal="center" vertical="center"/>
    </xf>
    <xf numFmtId="38" fontId="14" fillId="3" borderId="25" xfId="3" applyFont="1" applyFill="1" applyBorder="1" applyAlignment="1">
      <alignment horizontal="center" vertical="center" wrapText="1"/>
    </xf>
    <xf numFmtId="38" fontId="14" fillId="3" borderId="4" xfId="3" applyFont="1" applyFill="1" applyBorder="1" applyAlignment="1">
      <alignment horizontal="center" vertical="center" wrapText="1"/>
    </xf>
    <xf numFmtId="0" fontId="4" fillId="0" borderId="30" xfId="1" applyFont="1" applyFill="1" applyBorder="1" applyAlignment="1">
      <alignment horizontal="center" vertical="center" textRotation="255"/>
    </xf>
    <xf numFmtId="0" fontId="4" fillId="0" borderId="27" xfId="1" applyFont="1" applyFill="1" applyBorder="1" applyAlignment="1">
      <alignment horizontal="center" vertical="center" textRotation="255"/>
    </xf>
    <xf numFmtId="0" fontId="4" fillId="0" borderId="31" xfId="1" applyFont="1" applyFill="1" applyBorder="1" applyAlignment="1">
      <alignment horizontal="center" vertical="center" textRotation="255"/>
    </xf>
    <xf numFmtId="0" fontId="4" fillId="0" borderId="21" xfId="1" applyFont="1" applyFill="1" applyBorder="1" applyAlignment="1">
      <alignment horizontal="center" vertical="center" textRotation="255"/>
    </xf>
    <xf numFmtId="0" fontId="4" fillId="0" borderId="18" xfId="1" applyFont="1" applyFill="1" applyBorder="1" applyAlignment="1">
      <alignment horizontal="center" vertical="center" textRotation="255"/>
    </xf>
    <xf numFmtId="0" fontId="4" fillId="0" borderId="20" xfId="1" applyFont="1" applyFill="1" applyBorder="1" applyAlignment="1">
      <alignment horizontal="center" vertical="center" textRotation="255"/>
    </xf>
    <xf numFmtId="0" fontId="4" fillId="0" borderId="22" xfId="1" applyFont="1" applyFill="1" applyBorder="1" applyAlignment="1">
      <alignment horizontal="center" vertical="center" textRotation="255"/>
    </xf>
    <xf numFmtId="0" fontId="4" fillId="0" borderId="42" xfId="1" applyFont="1" applyFill="1" applyBorder="1" applyAlignment="1">
      <alignment horizontal="center" vertical="center" textRotation="255"/>
    </xf>
    <xf numFmtId="0" fontId="4" fillId="0" borderId="44" xfId="1" applyFont="1" applyFill="1" applyBorder="1" applyAlignment="1">
      <alignment horizontal="center" vertical="center" textRotation="255"/>
    </xf>
    <xf numFmtId="0" fontId="14" fillId="0" borderId="32" xfId="1" applyFont="1" applyFill="1" applyBorder="1" applyAlignment="1">
      <alignment horizontal="left" vertical="center" wrapText="1"/>
    </xf>
    <xf numFmtId="0" fontId="14" fillId="0" borderId="46" xfId="1" applyFont="1" applyFill="1" applyBorder="1" applyAlignment="1">
      <alignment horizontal="left" vertical="center" wrapText="1"/>
    </xf>
    <xf numFmtId="0" fontId="14" fillId="0" borderId="33" xfId="1" applyFont="1" applyFill="1" applyBorder="1" applyAlignment="1">
      <alignment horizontal="left" vertical="center" wrapText="1"/>
    </xf>
    <xf numFmtId="0" fontId="14" fillId="0" borderId="5" xfId="1" applyFont="1" applyFill="1" applyBorder="1" applyAlignment="1">
      <alignment horizontal="left" vertical="center" wrapText="1"/>
    </xf>
    <xf numFmtId="0" fontId="14" fillId="0" borderId="6" xfId="1" applyFont="1" applyFill="1" applyBorder="1" applyAlignment="1">
      <alignment horizontal="left" vertical="center" wrapText="1"/>
    </xf>
    <xf numFmtId="0" fontId="14" fillId="0" borderId="3" xfId="1" applyFont="1" applyFill="1" applyBorder="1" applyAlignment="1">
      <alignment horizontal="left" vertical="center" wrapText="1"/>
    </xf>
    <xf numFmtId="0" fontId="4" fillId="0" borderId="5" xfId="1" applyFont="1" applyFill="1" applyBorder="1" applyAlignment="1">
      <alignment horizontal="left" vertical="center" wrapText="1"/>
    </xf>
    <xf numFmtId="0" fontId="4" fillId="0" borderId="6" xfId="1" applyFont="1" applyFill="1" applyBorder="1" applyAlignment="1">
      <alignment horizontal="left" vertical="center" wrapText="1"/>
    </xf>
    <xf numFmtId="0" fontId="4" fillId="0" borderId="3" xfId="1" applyFont="1" applyFill="1" applyBorder="1" applyAlignment="1">
      <alignment horizontal="left" vertical="center" wrapText="1"/>
    </xf>
    <xf numFmtId="0" fontId="4" fillId="0" borderId="47" xfId="1" applyFont="1" applyFill="1" applyBorder="1" applyAlignment="1">
      <alignment horizontal="left" vertical="center" wrapText="1"/>
    </xf>
    <xf numFmtId="0" fontId="4" fillId="0" borderId="48" xfId="1" applyFont="1" applyFill="1" applyBorder="1" applyAlignment="1">
      <alignment horizontal="left" vertical="center" wrapText="1"/>
    </xf>
    <xf numFmtId="0" fontId="4" fillId="0" borderId="49" xfId="1" applyFont="1" applyFill="1" applyBorder="1" applyAlignment="1">
      <alignment horizontal="left" vertical="center" wrapText="1"/>
    </xf>
    <xf numFmtId="0" fontId="14" fillId="0" borderId="45" xfId="1" applyFont="1" applyFill="1" applyBorder="1" applyAlignment="1">
      <alignment horizontal="center" vertical="center" wrapText="1"/>
    </xf>
    <xf numFmtId="0" fontId="4" fillId="0" borderId="14" xfId="1" applyFont="1" applyFill="1" applyBorder="1" applyAlignment="1">
      <alignment horizontal="center" vertical="center"/>
    </xf>
    <xf numFmtId="38" fontId="14" fillId="3" borderId="18" xfId="3" applyFont="1" applyFill="1" applyBorder="1" applyAlignment="1">
      <alignment horizontal="center" vertical="center" wrapText="1"/>
    </xf>
    <xf numFmtId="38" fontId="14" fillId="3" borderId="20" xfId="3" applyFont="1" applyFill="1" applyBorder="1" applyAlignment="1">
      <alignment horizontal="center" vertical="center" wrapText="1"/>
    </xf>
    <xf numFmtId="0" fontId="4" fillId="3" borderId="50" xfId="1" applyFont="1" applyFill="1" applyBorder="1" applyAlignment="1">
      <alignment horizontal="center" vertical="center"/>
    </xf>
    <xf numFmtId="0" fontId="4" fillId="3" borderId="33" xfId="1" applyFont="1" applyFill="1" applyBorder="1" applyAlignment="1">
      <alignment horizontal="center" vertical="center"/>
    </xf>
    <xf numFmtId="0" fontId="4" fillId="3" borderId="25" xfId="1" applyFont="1" applyFill="1" applyBorder="1" applyAlignment="1">
      <alignment horizontal="center" vertical="center"/>
    </xf>
    <xf numFmtId="0" fontId="4" fillId="3" borderId="4" xfId="1" applyFont="1" applyFill="1" applyBorder="1" applyAlignment="1">
      <alignment horizontal="center" vertical="center"/>
    </xf>
    <xf numFmtId="0" fontId="14" fillId="3" borderId="25" xfId="1" applyFont="1" applyFill="1" applyBorder="1" applyAlignment="1">
      <alignment horizontal="center" vertical="center"/>
    </xf>
    <xf numFmtId="0" fontId="14" fillId="3" borderId="4" xfId="1" applyFont="1" applyFill="1" applyBorder="1" applyAlignment="1">
      <alignment horizontal="center" vertical="center"/>
    </xf>
    <xf numFmtId="0" fontId="14" fillId="3" borderId="32" xfId="1" applyFont="1" applyFill="1" applyBorder="1" applyAlignment="1">
      <alignment horizontal="center" vertical="center"/>
    </xf>
    <xf numFmtId="0" fontId="14" fillId="3" borderId="33" xfId="1" applyFont="1" applyFill="1" applyBorder="1" applyAlignment="1">
      <alignment horizontal="center" vertical="center"/>
    </xf>
    <xf numFmtId="0" fontId="4" fillId="3" borderId="30" xfId="1" applyFont="1" applyFill="1" applyBorder="1" applyAlignment="1">
      <alignment horizontal="center" vertical="center"/>
    </xf>
    <xf numFmtId="0" fontId="4" fillId="3" borderId="22" xfId="1" applyFont="1" applyFill="1" applyBorder="1" applyAlignment="1">
      <alignment horizontal="center" vertical="center"/>
    </xf>
    <xf numFmtId="0" fontId="14" fillId="3" borderId="5" xfId="1" applyFont="1" applyFill="1" applyBorder="1" applyAlignment="1">
      <alignment horizontal="center" vertical="center"/>
    </xf>
    <xf numFmtId="0" fontId="14" fillId="3" borderId="3" xfId="1" applyFont="1" applyFill="1" applyBorder="1" applyAlignment="1">
      <alignment horizontal="center" vertical="center"/>
    </xf>
    <xf numFmtId="0" fontId="14" fillId="0" borderId="25" xfId="1" applyFont="1" applyFill="1" applyBorder="1" applyAlignment="1">
      <alignment vertical="center" wrapText="1"/>
    </xf>
    <xf numFmtId="0" fontId="14" fillId="0" borderId="40" xfId="1" applyFont="1" applyFill="1" applyBorder="1" applyAlignment="1">
      <alignment vertical="center" wrapText="1"/>
    </xf>
  </cellXfs>
  <cellStyles count="4">
    <cellStyle name="桁区切り" xfId="3" builtinId="6"/>
    <cellStyle name="桁区切り 2" xfId="2" xr:uid="{00000000-0005-0000-0000-000001000000}"/>
    <cellStyle name="標準" xfId="0" builtinId="0"/>
    <cellStyle name="標準 2" xfId="1" xr:uid="{00000000-0005-0000-0000-000003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C4EF3-A9F8-41C3-836B-725DAD00EDE4}">
  <sheetPr>
    <tabColor theme="5" tint="-0.249977111117893"/>
    <pageSetUpPr fitToPage="1"/>
  </sheetPr>
  <dimension ref="A1:AQ373"/>
  <sheetViews>
    <sheetView tabSelected="1" view="pageBreakPreview" zoomScale="60" zoomScaleNormal="60" workbookViewId="0">
      <selection activeCell="G358" sqref="G358:G360"/>
    </sheetView>
  </sheetViews>
  <sheetFormatPr defaultColWidth="9" defaultRowHeight="33.75" customHeight="1" x14ac:dyDescent="0.15"/>
  <cols>
    <col min="1" max="1" width="7.625" style="1" customWidth="1"/>
    <col min="2" max="2" width="7.625" style="19" customWidth="1"/>
    <col min="3" max="3" width="54.75" style="1" customWidth="1"/>
    <col min="4" max="4" width="16.875" style="28" customWidth="1"/>
    <col min="5" max="5" width="42" style="28" customWidth="1"/>
    <col min="6" max="6" width="34.5" style="28" customWidth="1"/>
    <col min="7" max="7" width="37.875" style="30" customWidth="1"/>
    <col min="8" max="12" width="10.75" style="32" customWidth="1"/>
    <col min="13" max="13" width="10.5" style="1" bestFit="1" customWidth="1"/>
    <col min="14" max="14" width="10.75" style="1" customWidth="1"/>
    <col min="15" max="15" width="1.875" style="1" customWidth="1"/>
    <col min="16" max="16384" width="9" style="4"/>
  </cols>
  <sheetData>
    <row r="1" spans="1:15" s="3" customFormat="1" ht="33.75" customHeight="1" x14ac:dyDescent="0.15">
      <c r="A1" s="68" t="s">
        <v>364</v>
      </c>
      <c r="B1" s="13"/>
      <c r="C1" s="11"/>
      <c r="D1" s="29"/>
      <c r="E1" s="29"/>
      <c r="F1" s="29"/>
      <c r="G1" s="31"/>
      <c r="H1" s="33"/>
      <c r="I1" s="33"/>
      <c r="J1" s="33"/>
      <c r="K1" s="81" t="s">
        <v>365</v>
      </c>
      <c r="L1" s="81"/>
      <c r="M1" s="81"/>
      <c r="N1" s="11"/>
      <c r="O1" s="11"/>
    </row>
    <row r="2" spans="1:15" s="3" customFormat="1" ht="33.75" customHeight="1" thickBot="1" x14ac:dyDescent="0.2">
      <c r="A2" s="13"/>
      <c r="B2" s="13"/>
      <c r="C2" s="11"/>
      <c r="D2" s="29"/>
      <c r="E2" s="29"/>
      <c r="F2" s="29"/>
      <c r="G2" s="31"/>
      <c r="H2" s="33"/>
      <c r="I2" s="33"/>
      <c r="J2" s="33"/>
      <c r="K2" s="33"/>
      <c r="L2" s="33"/>
      <c r="M2" s="11"/>
      <c r="N2" s="11"/>
      <c r="O2" s="11"/>
    </row>
    <row r="3" spans="1:15" s="14" customFormat="1" ht="33.75" customHeight="1" x14ac:dyDescent="0.15">
      <c r="A3" s="115" t="s">
        <v>0</v>
      </c>
      <c r="B3" s="116"/>
      <c r="C3" s="125" t="s">
        <v>20</v>
      </c>
      <c r="D3" s="117" t="s">
        <v>11</v>
      </c>
      <c r="E3" s="117" t="s">
        <v>12</v>
      </c>
      <c r="F3" s="117" t="s">
        <v>5</v>
      </c>
      <c r="G3" s="117"/>
      <c r="H3" s="118" t="s">
        <v>17</v>
      </c>
      <c r="I3" s="118" t="s">
        <v>18</v>
      </c>
      <c r="J3" s="118" t="s">
        <v>25</v>
      </c>
      <c r="K3" s="118" t="s">
        <v>19</v>
      </c>
      <c r="L3" s="118" t="s">
        <v>26</v>
      </c>
      <c r="M3" s="119" t="s">
        <v>1</v>
      </c>
      <c r="N3" s="1"/>
      <c r="O3" s="1"/>
    </row>
    <row r="4" spans="1:15" s="14" customFormat="1" ht="33.75" customHeight="1" x14ac:dyDescent="0.15">
      <c r="A4" s="37" t="s">
        <v>2</v>
      </c>
      <c r="B4" s="20" t="s">
        <v>3</v>
      </c>
      <c r="C4" s="126"/>
      <c r="D4" s="79"/>
      <c r="E4" s="79"/>
      <c r="F4" s="79" t="s">
        <v>14</v>
      </c>
      <c r="G4" s="79"/>
      <c r="H4" s="80"/>
      <c r="I4" s="80"/>
      <c r="J4" s="80"/>
      <c r="K4" s="80"/>
      <c r="L4" s="80"/>
      <c r="M4" s="120"/>
      <c r="N4" s="1"/>
      <c r="O4" s="1"/>
    </row>
    <row r="5" spans="1:15" ht="33.75" customHeight="1" x14ac:dyDescent="0.15">
      <c r="A5" s="7" t="s">
        <v>7</v>
      </c>
      <c r="B5" s="9">
        <v>1011</v>
      </c>
      <c r="C5" s="38" t="s">
        <v>42</v>
      </c>
      <c r="D5" s="74" t="s">
        <v>71</v>
      </c>
      <c r="E5" s="74" t="s">
        <v>196</v>
      </c>
      <c r="F5" s="127" t="s">
        <v>174</v>
      </c>
      <c r="G5" s="128"/>
      <c r="H5" s="25">
        <v>220</v>
      </c>
      <c r="I5" s="25">
        <v>5</v>
      </c>
      <c r="J5" s="25">
        <f>H5*I5</f>
        <v>1100</v>
      </c>
      <c r="K5" s="25">
        <v>1176</v>
      </c>
      <c r="L5" s="25">
        <v>90</v>
      </c>
      <c r="M5" s="153" t="s">
        <v>9</v>
      </c>
    </row>
    <row r="6" spans="1:15" ht="33.75" customHeight="1" x14ac:dyDescent="0.15">
      <c r="A6" s="7" t="s">
        <v>7</v>
      </c>
      <c r="B6" s="9">
        <v>1012</v>
      </c>
      <c r="C6" s="38" t="s">
        <v>43</v>
      </c>
      <c r="D6" s="75"/>
      <c r="E6" s="75"/>
      <c r="F6" s="129"/>
      <c r="G6" s="130"/>
      <c r="H6" s="25">
        <v>220</v>
      </c>
      <c r="I6" s="25">
        <v>5</v>
      </c>
      <c r="J6" s="25">
        <f>H6*I6</f>
        <v>1100</v>
      </c>
      <c r="K6" s="25">
        <v>1176</v>
      </c>
      <c r="L6" s="25">
        <v>80</v>
      </c>
      <c r="M6" s="151"/>
    </row>
    <row r="7" spans="1:15" ht="33.75" customHeight="1" x14ac:dyDescent="0.15">
      <c r="A7" s="7" t="s">
        <v>7</v>
      </c>
      <c r="B7" s="9">
        <v>1013</v>
      </c>
      <c r="C7" s="38" t="s">
        <v>87</v>
      </c>
      <c r="D7" s="75"/>
      <c r="E7" s="75"/>
      <c r="F7" s="129"/>
      <c r="G7" s="130"/>
      <c r="H7" s="25">
        <v>220</v>
      </c>
      <c r="I7" s="25">
        <v>5</v>
      </c>
      <c r="J7" s="25">
        <f>H7*I7</f>
        <v>1100</v>
      </c>
      <c r="K7" s="25">
        <v>1176</v>
      </c>
      <c r="L7" s="25">
        <v>70</v>
      </c>
      <c r="M7" s="151"/>
    </row>
    <row r="8" spans="1:15" ht="33.75" customHeight="1" x14ac:dyDescent="0.15">
      <c r="A8" s="7" t="s">
        <v>39</v>
      </c>
      <c r="B8" s="9">
        <v>1014</v>
      </c>
      <c r="C8" s="38" t="s">
        <v>242</v>
      </c>
      <c r="D8" s="75"/>
      <c r="E8" s="75"/>
      <c r="F8" s="129"/>
      <c r="G8" s="130"/>
      <c r="H8" s="25">
        <v>218</v>
      </c>
      <c r="I8" s="25">
        <v>5</v>
      </c>
      <c r="J8" s="25">
        <f t="shared" ref="J8:J100" si="0">H8*I8</f>
        <v>1090</v>
      </c>
      <c r="K8" s="25">
        <v>1165</v>
      </c>
      <c r="L8" s="25">
        <v>90</v>
      </c>
      <c r="M8" s="151"/>
    </row>
    <row r="9" spans="1:15" ht="33.75" customHeight="1" x14ac:dyDescent="0.15">
      <c r="A9" s="7" t="s">
        <v>39</v>
      </c>
      <c r="B9" s="9">
        <v>1015</v>
      </c>
      <c r="C9" s="38" t="s">
        <v>214</v>
      </c>
      <c r="D9" s="75"/>
      <c r="E9" s="75"/>
      <c r="F9" s="129"/>
      <c r="G9" s="130"/>
      <c r="H9" s="25">
        <v>218</v>
      </c>
      <c r="I9" s="25">
        <v>5</v>
      </c>
      <c r="J9" s="25">
        <f t="shared" si="0"/>
        <v>1090</v>
      </c>
      <c r="K9" s="25">
        <v>1165</v>
      </c>
      <c r="L9" s="25">
        <v>80</v>
      </c>
      <c r="M9" s="151"/>
    </row>
    <row r="10" spans="1:15" ht="33.75" customHeight="1" x14ac:dyDescent="0.15">
      <c r="A10" s="7" t="s">
        <v>39</v>
      </c>
      <c r="B10" s="9">
        <v>1016</v>
      </c>
      <c r="C10" s="38" t="s">
        <v>215</v>
      </c>
      <c r="D10" s="75"/>
      <c r="E10" s="75"/>
      <c r="F10" s="129"/>
      <c r="G10" s="130"/>
      <c r="H10" s="25">
        <v>218</v>
      </c>
      <c r="I10" s="25">
        <v>5</v>
      </c>
      <c r="J10" s="25">
        <f t="shared" si="0"/>
        <v>1090</v>
      </c>
      <c r="K10" s="25">
        <v>1165</v>
      </c>
      <c r="L10" s="25">
        <v>70</v>
      </c>
      <c r="M10" s="151"/>
    </row>
    <row r="11" spans="1:15" ht="33.75" customHeight="1" x14ac:dyDescent="0.15">
      <c r="A11" s="7" t="s">
        <v>39</v>
      </c>
      <c r="B11" s="9">
        <v>1017</v>
      </c>
      <c r="C11" s="38" t="s">
        <v>280</v>
      </c>
      <c r="D11" s="75"/>
      <c r="E11" s="75"/>
      <c r="F11" s="129"/>
      <c r="G11" s="130"/>
      <c r="H11" s="25">
        <v>216</v>
      </c>
      <c r="I11" s="25">
        <v>5</v>
      </c>
      <c r="J11" s="25">
        <f>H11*I11</f>
        <v>1080</v>
      </c>
      <c r="K11" s="25">
        <v>1154</v>
      </c>
      <c r="L11" s="25">
        <v>90</v>
      </c>
      <c r="M11" s="151"/>
    </row>
    <row r="12" spans="1:15" ht="33.75" customHeight="1" x14ac:dyDescent="0.15">
      <c r="A12" s="7" t="s">
        <v>39</v>
      </c>
      <c r="B12" s="9">
        <v>1018</v>
      </c>
      <c r="C12" s="38" t="s">
        <v>281</v>
      </c>
      <c r="D12" s="75"/>
      <c r="E12" s="75"/>
      <c r="F12" s="129"/>
      <c r="G12" s="130"/>
      <c r="H12" s="25">
        <v>216</v>
      </c>
      <c r="I12" s="25">
        <v>5</v>
      </c>
      <c r="J12" s="25">
        <f>H12*I12</f>
        <v>1080</v>
      </c>
      <c r="K12" s="25">
        <v>1154</v>
      </c>
      <c r="L12" s="25">
        <v>80</v>
      </c>
      <c r="M12" s="151"/>
    </row>
    <row r="13" spans="1:15" ht="33.75" customHeight="1" x14ac:dyDescent="0.15">
      <c r="A13" s="7" t="s">
        <v>39</v>
      </c>
      <c r="B13" s="9">
        <v>1019</v>
      </c>
      <c r="C13" s="38" t="s">
        <v>282</v>
      </c>
      <c r="D13" s="75"/>
      <c r="E13" s="76"/>
      <c r="F13" s="129"/>
      <c r="G13" s="130"/>
      <c r="H13" s="25">
        <v>216</v>
      </c>
      <c r="I13" s="25">
        <v>5</v>
      </c>
      <c r="J13" s="25">
        <f>H13*I13</f>
        <v>1080</v>
      </c>
      <c r="K13" s="25">
        <v>1154</v>
      </c>
      <c r="L13" s="25">
        <v>70</v>
      </c>
      <c r="M13" s="151"/>
    </row>
    <row r="14" spans="1:15" ht="33.75" customHeight="1" x14ac:dyDescent="0.15">
      <c r="A14" s="7" t="s">
        <v>39</v>
      </c>
      <c r="B14" s="9">
        <v>1021</v>
      </c>
      <c r="C14" s="38" t="s">
        <v>44</v>
      </c>
      <c r="D14" s="75"/>
      <c r="E14" s="74" t="s">
        <v>197</v>
      </c>
      <c r="F14" s="129"/>
      <c r="G14" s="130"/>
      <c r="H14" s="25">
        <v>220</v>
      </c>
      <c r="I14" s="25">
        <v>10</v>
      </c>
      <c r="J14" s="25">
        <f>H14*I14</f>
        <v>2200</v>
      </c>
      <c r="K14" s="25">
        <v>2349</v>
      </c>
      <c r="L14" s="25">
        <v>90</v>
      </c>
      <c r="M14" s="151"/>
    </row>
    <row r="15" spans="1:15" ht="33.75" customHeight="1" x14ac:dyDescent="0.15">
      <c r="A15" s="7" t="s">
        <v>39</v>
      </c>
      <c r="B15" s="9">
        <v>1022</v>
      </c>
      <c r="C15" s="38" t="s">
        <v>45</v>
      </c>
      <c r="D15" s="75"/>
      <c r="E15" s="75"/>
      <c r="F15" s="129"/>
      <c r="G15" s="130"/>
      <c r="H15" s="25">
        <v>220</v>
      </c>
      <c r="I15" s="25">
        <v>10</v>
      </c>
      <c r="J15" s="25">
        <f t="shared" si="0"/>
        <v>2200</v>
      </c>
      <c r="K15" s="25">
        <v>2349</v>
      </c>
      <c r="L15" s="25">
        <v>80</v>
      </c>
      <c r="M15" s="151"/>
    </row>
    <row r="16" spans="1:15" ht="33.75" customHeight="1" x14ac:dyDescent="0.15">
      <c r="A16" s="7" t="s">
        <v>39</v>
      </c>
      <c r="B16" s="9">
        <v>1023</v>
      </c>
      <c r="C16" s="38" t="s">
        <v>88</v>
      </c>
      <c r="D16" s="75"/>
      <c r="E16" s="75"/>
      <c r="F16" s="129"/>
      <c r="G16" s="130"/>
      <c r="H16" s="25">
        <v>220</v>
      </c>
      <c r="I16" s="25">
        <v>10</v>
      </c>
      <c r="J16" s="25">
        <f t="shared" si="0"/>
        <v>2200</v>
      </c>
      <c r="K16" s="25">
        <v>2349</v>
      </c>
      <c r="L16" s="25">
        <v>70</v>
      </c>
      <c r="M16" s="151"/>
    </row>
    <row r="17" spans="1:18" ht="33.75" customHeight="1" x14ac:dyDescent="0.15">
      <c r="A17" s="7" t="s">
        <v>39</v>
      </c>
      <c r="B17" s="9">
        <v>1024</v>
      </c>
      <c r="C17" s="38" t="s">
        <v>216</v>
      </c>
      <c r="D17" s="75"/>
      <c r="E17" s="75"/>
      <c r="F17" s="129"/>
      <c r="G17" s="130"/>
      <c r="H17" s="25">
        <v>218</v>
      </c>
      <c r="I17" s="25">
        <v>10</v>
      </c>
      <c r="J17" s="25">
        <f t="shared" si="0"/>
        <v>2180</v>
      </c>
      <c r="K17" s="25">
        <v>2326</v>
      </c>
      <c r="L17" s="25">
        <v>90</v>
      </c>
      <c r="M17" s="151"/>
    </row>
    <row r="18" spans="1:18" ht="33.75" customHeight="1" x14ac:dyDescent="0.15">
      <c r="A18" s="7" t="s">
        <v>39</v>
      </c>
      <c r="B18" s="9">
        <v>1025</v>
      </c>
      <c r="C18" s="38" t="s">
        <v>217</v>
      </c>
      <c r="D18" s="75"/>
      <c r="E18" s="75"/>
      <c r="F18" s="129"/>
      <c r="G18" s="130"/>
      <c r="H18" s="25">
        <v>218</v>
      </c>
      <c r="I18" s="25">
        <v>10</v>
      </c>
      <c r="J18" s="25">
        <f t="shared" si="0"/>
        <v>2180</v>
      </c>
      <c r="K18" s="25">
        <v>2326</v>
      </c>
      <c r="L18" s="25">
        <v>80</v>
      </c>
      <c r="M18" s="151"/>
    </row>
    <row r="19" spans="1:18" s="1" customFormat="1" ht="33.75" customHeight="1" x14ac:dyDescent="0.15">
      <c r="A19" s="7" t="s">
        <v>39</v>
      </c>
      <c r="B19" s="9">
        <v>1026</v>
      </c>
      <c r="C19" s="38" t="s">
        <v>218</v>
      </c>
      <c r="D19" s="75"/>
      <c r="E19" s="75"/>
      <c r="F19" s="129"/>
      <c r="G19" s="130"/>
      <c r="H19" s="25">
        <v>218</v>
      </c>
      <c r="I19" s="25">
        <v>10</v>
      </c>
      <c r="J19" s="25">
        <f t="shared" si="0"/>
        <v>2180</v>
      </c>
      <c r="K19" s="25">
        <v>2326</v>
      </c>
      <c r="L19" s="25">
        <v>70</v>
      </c>
      <c r="M19" s="151"/>
      <c r="P19" s="4"/>
      <c r="Q19" s="4"/>
      <c r="R19" s="4"/>
    </row>
    <row r="20" spans="1:18" s="1" customFormat="1" ht="33.75" customHeight="1" x14ac:dyDescent="0.15">
      <c r="A20" s="7" t="s">
        <v>39</v>
      </c>
      <c r="B20" s="9">
        <v>1027</v>
      </c>
      <c r="C20" s="38" t="s">
        <v>283</v>
      </c>
      <c r="D20" s="75"/>
      <c r="E20" s="75"/>
      <c r="F20" s="129"/>
      <c r="G20" s="130"/>
      <c r="H20" s="25">
        <v>216</v>
      </c>
      <c r="I20" s="25">
        <v>10</v>
      </c>
      <c r="J20" s="25">
        <f>H20*I20</f>
        <v>2160</v>
      </c>
      <c r="K20" s="25">
        <v>2303</v>
      </c>
      <c r="L20" s="25">
        <v>90</v>
      </c>
      <c r="M20" s="151"/>
      <c r="P20" s="4"/>
      <c r="Q20" s="4"/>
      <c r="R20" s="4"/>
    </row>
    <row r="21" spans="1:18" s="1" customFormat="1" ht="33.75" customHeight="1" x14ac:dyDescent="0.15">
      <c r="A21" s="7" t="s">
        <v>39</v>
      </c>
      <c r="B21" s="9">
        <v>1028</v>
      </c>
      <c r="C21" s="38" t="s">
        <v>284</v>
      </c>
      <c r="D21" s="75"/>
      <c r="E21" s="75"/>
      <c r="F21" s="129"/>
      <c r="G21" s="130"/>
      <c r="H21" s="25">
        <v>216</v>
      </c>
      <c r="I21" s="25">
        <v>10</v>
      </c>
      <c r="J21" s="25">
        <f>H21*I21</f>
        <v>2160</v>
      </c>
      <c r="K21" s="25">
        <v>2303</v>
      </c>
      <c r="L21" s="25">
        <v>80</v>
      </c>
      <c r="M21" s="151"/>
      <c r="P21" s="4"/>
      <c r="Q21" s="4"/>
      <c r="R21" s="4"/>
    </row>
    <row r="22" spans="1:18" s="1" customFormat="1" ht="33.75" customHeight="1" x14ac:dyDescent="0.15">
      <c r="A22" s="7" t="s">
        <v>39</v>
      </c>
      <c r="B22" s="9">
        <v>1029</v>
      </c>
      <c r="C22" s="38" t="s">
        <v>285</v>
      </c>
      <c r="D22" s="76"/>
      <c r="E22" s="76"/>
      <c r="F22" s="129"/>
      <c r="G22" s="130"/>
      <c r="H22" s="25">
        <v>216</v>
      </c>
      <c r="I22" s="25">
        <v>10</v>
      </c>
      <c r="J22" s="25">
        <f>H22*I22</f>
        <v>2160</v>
      </c>
      <c r="K22" s="25">
        <v>2303</v>
      </c>
      <c r="L22" s="25">
        <v>70</v>
      </c>
      <c r="M22" s="151"/>
      <c r="P22" s="4"/>
      <c r="Q22" s="4"/>
      <c r="R22" s="4"/>
    </row>
    <row r="23" spans="1:18" s="1" customFormat="1" ht="33.75" customHeight="1" x14ac:dyDescent="0.15">
      <c r="A23" s="7" t="s">
        <v>39</v>
      </c>
      <c r="B23" s="9">
        <v>1031</v>
      </c>
      <c r="C23" s="38" t="s">
        <v>46</v>
      </c>
      <c r="D23" s="74" t="s">
        <v>13</v>
      </c>
      <c r="E23" s="74" t="s">
        <v>198</v>
      </c>
      <c r="F23" s="129"/>
      <c r="G23" s="130"/>
      <c r="H23" s="25">
        <v>220</v>
      </c>
      <c r="I23" s="25">
        <v>15</v>
      </c>
      <c r="J23" s="25">
        <f t="shared" si="0"/>
        <v>3300</v>
      </c>
      <c r="K23" s="25">
        <v>3727</v>
      </c>
      <c r="L23" s="25">
        <v>90</v>
      </c>
      <c r="M23" s="151"/>
      <c r="P23" s="4"/>
      <c r="Q23" s="4"/>
      <c r="R23" s="4"/>
    </row>
    <row r="24" spans="1:18" s="1" customFormat="1" ht="33.75" customHeight="1" x14ac:dyDescent="0.15">
      <c r="A24" s="7" t="s">
        <v>39</v>
      </c>
      <c r="B24" s="9">
        <v>1032</v>
      </c>
      <c r="C24" s="38" t="s">
        <v>47</v>
      </c>
      <c r="D24" s="75"/>
      <c r="E24" s="75"/>
      <c r="F24" s="129"/>
      <c r="G24" s="130"/>
      <c r="H24" s="25">
        <v>220</v>
      </c>
      <c r="I24" s="25">
        <v>15</v>
      </c>
      <c r="J24" s="25">
        <f t="shared" si="0"/>
        <v>3300</v>
      </c>
      <c r="K24" s="25">
        <v>3727</v>
      </c>
      <c r="L24" s="25">
        <v>80</v>
      </c>
      <c r="M24" s="151"/>
      <c r="P24" s="4"/>
      <c r="Q24" s="4"/>
      <c r="R24" s="4"/>
    </row>
    <row r="25" spans="1:18" s="1" customFormat="1" ht="33.75" customHeight="1" x14ac:dyDescent="0.15">
      <c r="A25" s="7" t="s">
        <v>39</v>
      </c>
      <c r="B25" s="9">
        <v>1033</v>
      </c>
      <c r="C25" s="38" t="s">
        <v>89</v>
      </c>
      <c r="D25" s="75"/>
      <c r="E25" s="75"/>
      <c r="F25" s="129"/>
      <c r="G25" s="130"/>
      <c r="H25" s="25">
        <v>220</v>
      </c>
      <c r="I25" s="25">
        <v>15</v>
      </c>
      <c r="J25" s="25">
        <f t="shared" si="0"/>
        <v>3300</v>
      </c>
      <c r="K25" s="25">
        <v>3727</v>
      </c>
      <c r="L25" s="25">
        <v>70</v>
      </c>
      <c r="M25" s="151"/>
      <c r="P25" s="4"/>
      <c r="Q25" s="4"/>
      <c r="R25" s="4"/>
    </row>
    <row r="26" spans="1:18" s="1" customFormat="1" ht="33.75" customHeight="1" x14ac:dyDescent="0.15">
      <c r="A26" s="7" t="s">
        <v>39</v>
      </c>
      <c r="B26" s="9">
        <v>1034</v>
      </c>
      <c r="C26" s="38" t="s">
        <v>219</v>
      </c>
      <c r="D26" s="75"/>
      <c r="E26" s="75"/>
      <c r="F26" s="129"/>
      <c r="G26" s="130"/>
      <c r="H26" s="25">
        <v>218</v>
      </c>
      <c r="I26" s="25">
        <v>15</v>
      </c>
      <c r="J26" s="25">
        <f t="shared" si="0"/>
        <v>3270</v>
      </c>
      <c r="K26" s="25">
        <v>3690</v>
      </c>
      <c r="L26" s="25">
        <v>90</v>
      </c>
      <c r="M26" s="151"/>
      <c r="P26" s="4"/>
      <c r="Q26" s="4"/>
      <c r="R26" s="4"/>
    </row>
    <row r="27" spans="1:18" s="1" customFormat="1" ht="33.75" customHeight="1" x14ac:dyDescent="0.15">
      <c r="A27" s="7" t="s">
        <v>39</v>
      </c>
      <c r="B27" s="9">
        <v>1035</v>
      </c>
      <c r="C27" s="38" t="s">
        <v>220</v>
      </c>
      <c r="D27" s="75"/>
      <c r="E27" s="75"/>
      <c r="F27" s="129"/>
      <c r="G27" s="130"/>
      <c r="H27" s="25">
        <v>218</v>
      </c>
      <c r="I27" s="25">
        <v>15</v>
      </c>
      <c r="J27" s="25">
        <f t="shared" si="0"/>
        <v>3270</v>
      </c>
      <c r="K27" s="25">
        <v>3690</v>
      </c>
      <c r="L27" s="25">
        <v>80</v>
      </c>
      <c r="M27" s="151"/>
      <c r="P27" s="4"/>
      <c r="Q27" s="4"/>
      <c r="R27" s="4"/>
    </row>
    <row r="28" spans="1:18" s="1" customFormat="1" ht="33.75" customHeight="1" x14ac:dyDescent="0.15">
      <c r="A28" s="7" t="s">
        <v>39</v>
      </c>
      <c r="B28" s="9">
        <v>1036</v>
      </c>
      <c r="C28" s="38" t="s">
        <v>221</v>
      </c>
      <c r="D28" s="75"/>
      <c r="E28" s="75"/>
      <c r="F28" s="129"/>
      <c r="G28" s="130"/>
      <c r="H28" s="25">
        <v>218</v>
      </c>
      <c r="I28" s="25">
        <v>15</v>
      </c>
      <c r="J28" s="25">
        <f t="shared" si="0"/>
        <v>3270</v>
      </c>
      <c r="K28" s="25">
        <v>3690</v>
      </c>
      <c r="L28" s="25">
        <v>70</v>
      </c>
      <c r="M28" s="151"/>
      <c r="P28" s="4"/>
      <c r="Q28" s="4"/>
      <c r="R28" s="4"/>
    </row>
    <row r="29" spans="1:18" s="1" customFormat="1" ht="33.75" customHeight="1" x14ac:dyDescent="0.15">
      <c r="A29" s="7" t="s">
        <v>39</v>
      </c>
      <c r="B29" s="9">
        <v>1037</v>
      </c>
      <c r="C29" s="38" t="s">
        <v>286</v>
      </c>
      <c r="D29" s="75"/>
      <c r="E29" s="75"/>
      <c r="F29" s="129"/>
      <c r="G29" s="130"/>
      <c r="H29" s="25">
        <v>216</v>
      </c>
      <c r="I29" s="25">
        <v>15</v>
      </c>
      <c r="J29" s="25">
        <f>H29*I29</f>
        <v>3240</v>
      </c>
      <c r="K29" s="25">
        <v>3653</v>
      </c>
      <c r="L29" s="25">
        <v>90</v>
      </c>
      <c r="M29" s="151"/>
      <c r="P29" s="4"/>
      <c r="Q29" s="4"/>
      <c r="R29" s="4"/>
    </row>
    <row r="30" spans="1:18" s="1" customFormat="1" ht="33.75" customHeight="1" x14ac:dyDescent="0.15">
      <c r="A30" s="7" t="s">
        <v>39</v>
      </c>
      <c r="B30" s="9">
        <v>1038</v>
      </c>
      <c r="C30" s="38" t="s">
        <v>287</v>
      </c>
      <c r="D30" s="75"/>
      <c r="E30" s="75"/>
      <c r="F30" s="129"/>
      <c r="G30" s="130"/>
      <c r="H30" s="25">
        <v>216</v>
      </c>
      <c r="I30" s="25">
        <v>15</v>
      </c>
      <c r="J30" s="25">
        <f>H30*I30</f>
        <v>3240</v>
      </c>
      <c r="K30" s="25">
        <v>3653</v>
      </c>
      <c r="L30" s="25">
        <v>80</v>
      </c>
      <c r="M30" s="151"/>
      <c r="P30" s="4"/>
      <c r="Q30" s="4"/>
      <c r="R30" s="4"/>
    </row>
    <row r="31" spans="1:18" s="1" customFormat="1" ht="33.75" customHeight="1" x14ac:dyDescent="0.15">
      <c r="A31" s="7" t="s">
        <v>39</v>
      </c>
      <c r="B31" s="9">
        <v>1039</v>
      </c>
      <c r="C31" s="38" t="s">
        <v>288</v>
      </c>
      <c r="D31" s="76"/>
      <c r="E31" s="76"/>
      <c r="F31" s="144"/>
      <c r="G31" s="146"/>
      <c r="H31" s="25">
        <v>216</v>
      </c>
      <c r="I31" s="25">
        <v>15</v>
      </c>
      <c r="J31" s="25">
        <f>H31*I31</f>
        <v>3240</v>
      </c>
      <c r="K31" s="25">
        <v>3653</v>
      </c>
      <c r="L31" s="25">
        <v>70</v>
      </c>
      <c r="M31" s="151"/>
      <c r="P31" s="4"/>
      <c r="Q31" s="4"/>
      <c r="R31" s="4"/>
    </row>
    <row r="32" spans="1:18" s="1" customFormat="1" ht="33.75" customHeight="1" x14ac:dyDescent="0.15">
      <c r="A32" s="7" t="s">
        <v>39</v>
      </c>
      <c r="B32" s="9">
        <v>1111</v>
      </c>
      <c r="C32" s="38" t="s">
        <v>48</v>
      </c>
      <c r="D32" s="74" t="s">
        <v>71</v>
      </c>
      <c r="E32" s="74" t="s">
        <v>199</v>
      </c>
      <c r="F32" s="127" t="s">
        <v>211</v>
      </c>
      <c r="G32" s="128"/>
      <c r="H32" s="25">
        <v>268</v>
      </c>
      <c r="I32" s="25">
        <v>4</v>
      </c>
      <c r="J32" s="25">
        <f t="shared" si="0"/>
        <v>1072</v>
      </c>
      <c r="K32" s="25">
        <v>1176</v>
      </c>
      <c r="L32" s="25">
        <v>90</v>
      </c>
      <c r="M32" s="151"/>
      <c r="P32" s="4"/>
      <c r="Q32" s="4"/>
      <c r="R32" s="4"/>
    </row>
    <row r="33" spans="1:18" s="1" customFormat="1" ht="33.75" customHeight="1" x14ac:dyDescent="0.15">
      <c r="A33" s="7" t="s">
        <v>39</v>
      </c>
      <c r="B33" s="9">
        <v>1112</v>
      </c>
      <c r="C33" s="38" t="s">
        <v>49</v>
      </c>
      <c r="D33" s="75"/>
      <c r="E33" s="75"/>
      <c r="F33" s="129"/>
      <c r="G33" s="130"/>
      <c r="H33" s="25">
        <v>268</v>
      </c>
      <c r="I33" s="25">
        <v>4</v>
      </c>
      <c r="J33" s="25">
        <f t="shared" si="0"/>
        <v>1072</v>
      </c>
      <c r="K33" s="25">
        <v>1176</v>
      </c>
      <c r="L33" s="25">
        <v>80</v>
      </c>
      <c r="M33" s="151"/>
      <c r="P33" s="4"/>
      <c r="Q33" s="4"/>
      <c r="R33" s="4"/>
    </row>
    <row r="34" spans="1:18" s="1" customFormat="1" ht="33.75" customHeight="1" x14ac:dyDescent="0.15">
      <c r="A34" s="7" t="s">
        <v>39</v>
      </c>
      <c r="B34" s="9">
        <v>1115</v>
      </c>
      <c r="C34" s="38" t="s">
        <v>90</v>
      </c>
      <c r="D34" s="75"/>
      <c r="E34" s="75"/>
      <c r="F34" s="129"/>
      <c r="G34" s="130"/>
      <c r="H34" s="25">
        <v>268</v>
      </c>
      <c r="I34" s="25">
        <v>4</v>
      </c>
      <c r="J34" s="25">
        <f t="shared" si="0"/>
        <v>1072</v>
      </c>
      <c r="K34" s="25">
        <v>1176</v>
      </c>
      <c r="L34" s="25">
        <v>70</v>
      </c>
      <c r="M34" s="151"/>
      <c r="P34" s="4"/>
      <c r="Q34" s="4"/>
      <c r="R34" s="4"/>
    </row>
    <row r="35" spans="1:18" s="1" customFormat="1" ht="33.75" customHeight="1" x14ac:dyDescent="0.15">
      <c r="A35" s="7" t="s">
        <v>39</v>
      </c>
      <c r="B35" s="9">
        <v>1113</v>
      </c>
      <c r="C35" s="38" t="s">
        <v>222</v>
      </c>
      <c r="D35" s="75"/>
      <c r="E35" s="75"/>
      <c r="F35" s="129"/>
      <c r="G35" s="130"/>
      <c r="H35" s="25">
        <v>266</v>
      </c>
      <c r="I35" s="25">
        <v>4</v>
      </c>
      <c r="J35" s="25">
        <f t="shared" si="0"/>
        <v>1064</v>
      </c>
      <c r="K35" s="25">
        <v>1165</v>
      </c>
      <c r="L35" s="25">
        <v>90</v>
      </c>
      <c r="M35" s="151"/>
      <c r="P35" s="4"/>
      <c r="Q35" s="4"/>
      <c r="R35" s="4"/>
    </row>
    <row r="36" spans="1:18" s="1" customFormat="1" ht="33.75" customHeight="1" x14ac:dyDescent="0.15">
      <c r="A36" s="7" t="s">
        <v>39</v>
      </c>
      <c r="B36" s="9">
        <v>1114</v>
      </c>
      <c r="C36" s="38" t="s">
        <v>223</v>
      </c>
      <c r="D36" s="75"/>
      <c r="E36" s="75"/>
      <c r="F36" s="129"/>
      <c r="G36" s="130"/>
      <c r="H36" s="25">
        <v>266</v>
      </c>
      <c r="I36" s="25">
        <v>4</v>
      </c>
      <c r="J36" s="25">
        <f t="shared" si="0"/>
        <v>1064</v>
      </c>
      <c r="K36" s="25">
        <v>1165</v>
      </c>
      <c r="L36" s="25">
        <v>80</v>
      </c>
      <c r="M36" s="151"/>
      <c r="P36" s="4"/>
      <c r="Q36" s="4"/>
      <c r="R36" s="4"/>
    </row>
    <row r="37" spans="1:18" s="1" customFormat="1" ht="33.75" customHeight="1" x14ac:dyDescent="0.15">
      <c r="A37" s="7" t="s">
        <v>39</v>
      </c>
      <c r="B37" s="9">
        <v>1116</v>
      </c>
      <c r="C37" s="38" t="s">
        <v>224</v>
      </c>
      <c r="D37" s="75"/>
      <c r="E37" s="75"/>
      <c r="F37" s="129"/>
      <c r="G37" s="130"/>
      <c r="H37" s="25">
        <v>266</v>
      </c>
      <c r="I37" s="25">
        <v>4</v>
      </c>
      <c r="J37" s="25">
        <f t="shared" si="0"/>
        <v>1064</v>
      </c>
      <c r="K37" s="25">
        <v>1165</v>
      </c>
      <c r="L37" s="25">
        <v>70</v>
      </c>
      <c r="M37" s="151"/>
      <c r="P37" s="4"/>
      <c r="Q37" s="4"/>
      <c r="R37" s="4"/>
    </row>
    <row r="38" spans="1:18" s="1" customFormat="1" ht="33.75" customHeight="1" x14ac:dyDescent="0.15">
      <c r="A38" s="7" t="s">
        <v>39</v>
      </c>
      <c r="B38" s="9">
        <v>1117</v>
      </c>
      <c r="C38" s="38" t="s">
        <v>289</v>
      </c>
      <c r="D38" s="75"/>
      <c r="E38" s="75"/>
      <c r="F38" s="129"/>
      <c r="G38" s="130"/>
      <c r="H38" s="25">
        <v>264</v>
      </c>
      <c r="I38" s="25">
        <v>4</v>
      </c>
      <c r="J38" s="25">
        <f>H38*I38</f>
        <v>1056</v>
      </c>
      <c r="K38" s="25">
        <v>1154</v>
      </c>
      <c r="L38" s="25">
        <v>90</v>
      </c>
      <c r="M38" s="151"/>
      <c r="P38" s="4"/>
      <c r="Q38" s="4"/>
      <c r="R38" s="4"/>
    </row>
    <row r="39" spans="1:18" s="1" customFormat="1" ht="33.75" customHeight="1" x14ac:dyDescent="0.15">
      <c r="A39" s="7" t="s">
        <v>39</v>
      </c>
      <c r="B39" s="9">
        <v>1118</v>
      </c>
      <c r="C39" s="38" t="s">
        <v>290</v>
      </c>
      <c r="D39" s="75"/>
      <c r="E39" s="75"/>
      <c r="F39" s="129"/>
      <c r="G39" s="130"/>
      <c r="H39" s="25">
        <v>264</v>
      </c>
      <c r="I39" s="25">
        <v>4</v>
      </c>
      <c r="J39" s="25">
        <f>H39*I39</f>
        <v>1056</v>
      </c>
      <c r="K39" s="25">
        <v>1154</v>
      </c>
      <c r="L39" s="25">
        <v>80</v>
      </c>
      <c r="M39" s="151"/>
      <c r="P39" s="4"/>
      <c r="Q39" s="4"/>
      <c r="R39" s="4"/>
    </row>
    <row r="40" spans="1:18" s="1" customFormat="1" ht="33.75" customHeight="1" x14ac:dyDescent="0.15">
      <c r="A40" s="7" t="s">
        <v>39</v>
      </c>
      <c r="B40" s="9">
        <v>1119</v>
      </c>
      <c r="C40" s="38" t="s">
        <v>291</v>
      </c>
      <c r="D40" s="75"/>
      <c r="E40" s="76"/>
      <c r="F40" s="129"/>
      <c r="G40" s="130"/>
      <c r="H40" s="25">
        <v>264</v>
      </c>
      <c r="I40" s="25">
        <v>4</v>
      </c>
      <c r="J40" s="25">
        <f>H40*I40</f>
        <v>1056</v>
      </c>
      <c r="K40" s="25">
        <v>1154</v>
      </c>
      <c r="L40" s="25">
        <v>70</v>
      </c>
      <c r="M40" s="151"/>
      <c r="P40" s="4"/>
      <c r="Q40" s="4"/>
      <c r="R40" s="4"/>
    </row>
    <row r="41" spans="1:18" s="1" customFormat="1" ht="33.75" customHeight="1" x14ac:dyDescent="0.15">
      <c r="A41" s="7" t="s">
        <v>39</v>
      </c>
      <c r="B41" s="9">
        <v>1121</v>
      </c>
      <c r="C41" s="38" t="s">
        <v>50</v>
      </c>
      <c r="D41" s="75"/>
      <c r="E41" s="74" t="s">
        <v>200</v>
      </c>
      <c r="F41" s="129"/>
      <c r="G41" s="130"/>
      <c r="H41" s="25">
        <v>272</v>
      </c>
      <c r="I41" s="25">
        <v>8</v>
      </c>
      <c r="J41" s="25">
        <f t="shared" si="0"/>
        <v>2176</v>
      </c>
      <c r="K41" s="25">
        <v>2349</v>
      </c>
      <c r="L41" s="25">
        <v>90</v>
      </c>
      <c r="M41" s="151"/>
      <c r="P41" s="4"/>
      <c r="Q41" s="4"/>
      <c r="R41" s="4"/>
    </row>
    <row r="42" spans="1:18" s="1" customFormat="1" ht="33.75" customHeight="1" x14ac:dyDescent="0.15">
      <c r="A42" s="7" t="s">
        <v>39</v>
      </c>
      <c r="B42" s="9">
        <v>1122</v>
      </c>
      <c r="C42" s="38" t="s">
        <v>51</v>
      </c>
      <c r="D42" s="75"/>
      <c r="E42" s="75"/>
      <c r="F42" s="129"/>
      <c r="G42" s="130"/>
      <c r="H42" s="25">
        <v>272</v>
      </c>
      <c r="I42" s="25">
        <v>8</v>
      </c>
      <c r="J42" s="25">
        <f t="shared" si="0"/>
        <v>2176</v>
      </c>
      <c r="K42" s="25">
        <v>2349</v>
      </c>
      <c r="L42" s="25">
        <v>80</v>
      </c>
      <c r="M42" s="151"/>
      <c r="P42" s="4"/>
      <c r="Q42" s="4"/>
      <c r="R42" s="4"/>
    </row>
    <row r="43" spans="1:18" s="1" customFormat="1" ht="33.75" customHeight="1" x14ac:dyDescent="0.15">
      <c r="A43" s="7" t="s">
        <v>39</v>
      </c>
      <c r="B43" s="9">
        <v>1125</v>
      </c>
      <c r="C43" s="38" t="s">
        <v>91</v>
      </c>
      <c r="D43" s="75"/>
      <c r="E43" s="75"/>
      <c r="F43" s="129"/>
      <c r="G43" s="130"/>
      <c r="H43" s="25">
        <v>272</v>
      </c>
      <c r="I43" s="25">
        <v>8</v>
      </c>
      <c r="J43" s="25">
        <f t="shared" si="0"/>
        <v>2176</v>
      </c>
      <c r="K43" s="25">
        <v>2349</v>
      </c>
      <c r="L43" s="25">
        <v>70</v>
      </c>
      <c r="M43" s="151"/>
      <c r="P43" s="4"/>
      <c r="Q43" s="4"/>
      <c r="R43" s="4"/>
    </row>
    <row r="44" spans="1:18" s="1" customFormat="1" ht="33.75" customHeight="1" x14ac:dyDescent="0.15">
      <c r="A44" s="7" t="s">
        <v>39</v>
      </c>
      <c r="B44" s="9">
        <v>1123</v>
      </c>
      <c r="C44" s="38" t="s">
        <v>225</v>
      </c>
      <c r="D44" s="75"/>
      <c r="E44" s="75"/>
      <c r="F44" s="129"/>
      <c r="G44" s="130"/>
      <c r="H44" s="25">
        <v>270</v>
      </c>
      <c r="I44" s="25">
        <v>8</v>
      </c>
      <c r="J44" s="25">
        <f t="shared" si="0"/>
        <v>2160</v>
      </c>
      <c r="K44" s="25">
        <v>2326</v>
      </c>
      <c r="L44" s="25">
        <v>90</v>
      </c>
      <c r="M44" s="151"/>
      <c r="P44" s="4"/>
      <c r="Q44" s="4"/>
      <c r="R44" s="4"/>
    </row>
    <row r="45" spans="1:18" s="1" customFormat="1" ht="33.75" customHeight="1" x14ac:dyDescent="0.15">
      <c r="A45" s="7" t="s">
        <v>39</v>
      </c>
      <c r="B45" s="9">
        <v>1124</v>
      </c>
      <c r="C45" s="38" t="s">
        <v>226</v>
      </c>
      <c r="D45" s="75"/>
      <c r="E45" s="75"/>
      <c r="F45" s="129"/>
      <c r="G45" s="130"/>
      <c r="H45" s="25">
        <v>270</v>
      </c>
      <c r="I45" s="25">
        <v>8</v>
      </c>
      <c r="J45" s="25">
        <f t="shared" si="0"/>
        <v>2160</v>
      </c>
      <c r="K45" s="25">
        <v>2326</v>
      </c>
      <c r="L45" s="25">
        <v>80</v>
      </c>
      <c r="M45" s="151"/>
      <c r="P45" s="4"/>
      <c r="Q45" s="4"/>
      <c r="R45" s="4"/>
    </row>
    <row r="46" spans="1:18" s="1" customFormat="1" ht="33.75" customHeight="1" x14ac:dyDescent="0.15">
      <c r="A46" s="7" t="s">
        <v>39</v>
      </c>
      <c r="B46" s="9">
        <v>1126</v>
      </c>
      <c r="C46" s="38" t="s">
        <v>227</v>
      </c>
      <c r="D46" s="75"/>
      <c r="E46" s="75"/>
      <c r="F46" s="129"/>
      <c r="G46" s="130"/>
      <c r="H46" s="25">
        <v>270</v>
      </c>
      <c r="I46" s="25">
        <v>8</v>
      </c>
      <c r="J46" s="25">
        <f t="shared" si="0"/>
        <v>2160</v>
      </c>
      <c r="K46" s="25">
        <v>2326</v>
      </c>
      <c r="L46" s="25">
        <v>70</v>
      </c>
      <c r="M46" s="151"/>
      <c r="P46" s="4"/>
      <c r="Q46" s="4"/>
      <c r="R46" s="4"/>
    </row>
    <row r="47" spans="1:18" s="1" customFormat="1" ht="33.75" customHeight="1" x14ac:dyDescent="0.15">
      <c r="A47" s="7" t="s">
        <v>39</v>
      </c>
      <c r="B47" s="9">
        <v>1127</v>
      </c>
      <c r="C47" s="38" t="s">
        <v>292</v>
      </c>
      <c r="D47" s="75"/>
      <c r="E47" s="75"/>
      <c r="F47" s="129"/>
      <c r="G47" s="130"/>
      <c r="H47" s="25">
        <v>268</v>
      </c>
      <c r="I47" s="25">
        <v>8</v>
      </c>
      <c r="J47" s="25">
        <f>H47*I47</f>
        <v>2144</v>
      </c>
      <c r="K47" s="25">
        <v>2303</v>
      </c>
      <c r="L47" s="25">
        <v>90</v>
      </c>
      <c r="M47" s="151"/>
      <c r="P47" s="4"/>
      <c r="Q47" s="4"/>
      <c r="R47" s="4"/>
    </row>
    <row r="48" spans="1:18" s="1" customFormat="1" ht="33.75" customHeight="1" x14ac:dyDescent="0.15">
      <c r="A48" s="7" t="s">
        <v>39</v>
      </c>
      <c r="B48" s="9">
        <v>1128</v>
      </c>
      <c r="C48" s="38" t="s">
        <v>293</v>
      </c>
      <c r="D48" s="75"/>
      <c r="E48" s="75"/>
      <c r="F48" s="129"/>
      <c r="G48" s="130"/>
      <c r="H48" s="25">
        <v>268</v>
      </c>
      <c r="I48" s="25">
        <v>8</v>
      </c>
      <c r="J48" s="25">
        <f>H48*I48</f>
        <v>2144</v>
      </c>
      <c r="K48" s="25">
        <v>2303</v>
      </c>
      <c r="L48" s="25">
        <v>80</v>
      </c>
      <c r="M48" s="151"/>
      <c r="P48" s="4"/>
      <c r="Q48" s="4"/>
      <c r="R48" s="4"/>
    </row>
    <row r="49" spans="1:18" s="1" customFormat="1" ht="33.75" customHeight="1" x14ac:dyDescent="0.15">
      <c r="A49" s="7" t="s">
        <v>39</v>
      </c>
      <c r="B49" s="9">
        <v>1129</v>
      </c>
      <c r="C49" s="38" t="s">
        <v>294</v>
      </c>
      <c r="D49" s="76"/>
      <c r="E49" s="76"/>
      <c r="F49" s="129"/>
      <c r="G49" s="130"/>
      <c r="H49" s="25">
        <v>268</v>
      </c>
      <c r="I49" s="25">
        <v>8</v>
      </c>
      <c r="J49" s="25">
        <f>H49*I49</f>
        <v>2144</v>
      </c>
      <c r="K49" s="25">
        <v>2303</v>
      </c>
      <c r="L49" s="25">
        <v>70</v>
      </c>
      <c r="M49" s="151"/>
      <c r="P49" s="4"/>
      <c r="Q49" s="4"/>
      <c r="R49" s="4"/>
    </row>
    <row r="50" spans="1:18" s="1" customFormat="1" ht="33.75" customHeight="1" x14ac:dyDescent="0.15">
      <c r="A50" s="7" t="s">
        <v>39</v>
      </c>
      <c r="B50" s="9">
        <v>1131</v>
      </c>
      <c r="C50" s="38" t="s">
        <v>52</v>
      </c>
      <c r="D50" s="74" t="s">
        <v>13</v>
      </c>
      <c r="E50" s="74" t="s">
        <v>201</v>
      </c>
      <c r="F50" s="129"/>
      <c r="G50" s="130"/>
      <c r="H50" s="25">
        <v>287</v>
      </c>
      <c r="I50" s="25">
        <v>12</v>
      </c>
      <c r="J50" s="25">
        <f t="shared" si="0"/>
        <v>3444</v>
      </c>
      <c r="K50" s="25">
        <v>3727</v>
      </c>
      <c r="L50" s="25">
        <v>90</v>
      </c>
      <c r="M50" s="151"/>
      <c r="P50" s="4"/>
      <c r="Q50" s="4"/>
      <c r="R50" s="4"/>
    </row>
    <row r="51" spans="1:18" s="1" customFormat="1" ht="33.75" customHeight="1" x14ac:dyDescent="0.15">
      <c r="A51" s="7" t="s">
        <v>39</v>
      </c>
      <c r="B51" s="9">
        <v>1132</v>
      </c>
      <c r="C51" s="38" t="s">
        <v>53</v>
      </c>
      <c r="D51" s="75"/>
      <c r="E51" s="75"/>
      <c r="F51" s="129"/>
      <c r="G51" s="130"/>
      <c r="H51" s="25">
        <v>287</v>
      </c>
      <c r="I51" s="25">
        <v>12</v>
      </c>
      <c r="J51" s="25">
        <f t="shared" si="0"/>
        <v>3444</v>
      </c>
      <c r="K51" s="25">
        <v>3727</v>
      </c>
      <c r="L51" s="25">
        <v>80</v>
      </c>
      <c r="M51" s="151"/>
      <c r="P51" s="4"/>
      <c r="Q51" s="4"/>
      <c r="R51" s="4"/>
    </row>
    <row r="52" spans="1:18" s="1" customFormat="1" ht="33.75" customHeight="1" x14ac:dyDescent="0.15">
      <c r="A52" s="7" t="s">
        <v>39</v>
      </c>
      <c r="B52" s="9">
        <v>1135</v>
      </c>
      <c r="C52" s="38" t="s">
        <v>92</v>
      </c>
      <c r="D52" s="75"/>
      <c r="E52" s="75"/>
      <c r="F52" s="129"/>
      <c r="G52" s="130"/>
      <c r="H52" s="25">
        <v>287</v>
      </c>
      <c r="I52" s="25">
        <v>12</v>
      </c>
      <c r="J52" s="25">
        <f t="shared" si="0"/>
        <v>3444</v>
      </c>
      <c r="K52" s="25">
        <v>3727</v>
      </c>
      <c r="L52" s="25">
        <v>70</v>
      </c>
      <c r="M52" s="151"/>
      <c r="P52" s="4"/>
      <c r="Q52" s="4"/>
      <c r="R52" s="4"/>
    </row>
    <row r="53" spans="1:18" s="1" customFormat="1" ht="33.75" customHeight="1" x14ac:dyDescent="0.15">
      <c r="A53" s="7" t="s">
        <v>39</v>
      </c>
      <c r="B53" s="9">
        <v>1133</v>
      </c>
      <c r="C53" s="38" t="s">
        <v>228</v>
      </c>
      <c r="D53" s="75"/>
      <c r="E53" s="75"/>
      <c r="F53" s="129"/>
      <c r="G53" s="130"/>
      <c r="H53" s="25">
        <v>285</v>
      </c>
      <c r="I53" s="25">
        <v>12</v>
      </c>
      <c r="J53" s="25">
        <f t="shared" si="0"/>
        <v>3420</v>
      </c>
      <c r="K53" s="25">
        <v>3690</v>
      </c>
      <c r="L53" s="25">
        <v>90</v>
      </c>
      <c r="M53" s="151"/>
      <c r="P53" s="4"/>
      <c r="Q53" s="4"/>
      <c r="R53" s="4"/>
    </row>
    <row r="54" spans="1:18" s="1" customFormat="1" ht="33.75" customHeight="1" x14ac:dyDescent="0.15">
      <c r="A54" s="7" t="s">
        <v>39</v>
      </c>
      <c r="B54" s="9">
        <v>1134</v>
      </c>
      <c r="C54" s="38" t="s">
        <v>229</v>
      </c>
      <c r="D54" s="75"/>
      <c r="E54" s="75"/>
      <c r="F54" s="129"/>
      <c r="G54" s="130"/>
      <c r="H54" s="25">
        <v>285</v>
      </c>
      <c r="I54" s="25">
        <v>12</v>
      </c>
      <c r="J54" s="25">
        <f t="shared" si="0"/>
        <v>3420</v>
      </c>
      <c r="K54" s="25">
        <v>3690</v>
      </c>
      <c r="L54" s="25">
        <v>80</v>
      </c>
      <c r="M54" s="151"/>
      <c r="P54" s="4"/>
      <c r="Q54" s="4"/>
      <c r="R54" s="4"/>
    </row>
    <row r="55" spans="1:18" s="1" customFormat="1" ht="33.75" customHeight="1" x14ac:dyDescent="0.15">
      <c r="A55" s="7" t="s">
        <v>39</v>
      </c>
      <c r="B55" s="9">
        <v>1136</v>
      </c>
      <c r="C55" s="38" t="s">
        <v>230</v>
      </c>
      <c r="D55" s="75"/>
      <c r="E55" s="75"/>
      <c r="F55" s="129"/>
      <c r="G55" s="130"/>
      <c r="H55" s="25">
        <v>285</v>
      </c>
      <c r="I55" s="25">
        <v>12</v>
      </c>
      <c r="J55" s="25">
        <f t="shared" si="0"/>
        <v>3420</v>
      </c>
      <c r="K55" s="25">
        <v>3690</v>
      </c>
      <c r="L55" s="25">
        <v>70</v>
      </c>
      <c r="M55" s="151"/>
      <c r="P55" s="4"/>
      <c r="Q55" s="4"/>
      <c r="R55" s="4"/>
    </row>
    <row r="56" spans="1:18" s="1" customFormat="1" ht="33.75" customHeight="1" x14ac:dyDescent="0.15">
      <c r="A56" s="7" t="s">
        <v>39</v>
      </c>
      <c r="B56" s="9">
        <v>1137</v>
      </c>
      <c r="C56" s="38" t="s">
        <v>295</v>
      </c>
      <c r="D56" s="75"/>
      <c r="E56" s="75"/>
      <c r="F56" s="129"/>
      <c r="G56" s="130"/>
      <c r="H56" s="25">
        <v>283</v>
      </c>
      <c r="I56" s="25">
        <v>12</v>
      </c>
      <c r="J56" s="25">
        <f>H56*I56</f>
        <v>3396</v>
      </c>
      <c r="K56" s="25">
        <v>2653</v>
      </c>
      <c r="L56" s="25">
        <v>90</v>
      </c>
      <c r="M56" s="151"/>
      <c r="P56" s="4"/>
      <c r="Q56" s="4"/>
      <c r="R56" s="4"/>
    </row>
    <row r="57" spans="1:18" s="1" customFormat="1" ht="33.75" customHeight="1" x14ac:dyDescent="0.15">
      <c r="A57" s="7" t="s">
        <v>39</v>
      </c>
      <c r="B57" s="9">
        <v>1138</v>
      </c>
      <c r="C57" s="38" t="s">
        <v>296</v>
      </c>
      <c r="D57" s="75"/>
      <c r="E57" s="75"/>
      <c r="F57" s="129"/>
      <c r="G57" s="130"/>
      <c r="H57" s="25">
        <v>283</v>
      </c>
      <c r="I57" s="25">
        <v>12</v>
      </c>
      <c r="J57" s="25">
        <f>H57*I57</f>
        <v>3396</v>
      </c>
      <c r="K57" s="25">
        <v>2653</v>
      </c>
      <c r="L57" s="25">
        <v>80</v>
      </c>
      <c r="M57" s="151"/>
      <c r="P57" s="4"/>
      <c r="Q57" s="4"/>
      <c r="R57" s="4"/>
    </row>
    <row r="58" spans="1:18" s="1" customFormat="1" ht="33.75" customHeight="1" x14ac:dyDescent="0.15">
      <c r="A58" s="7" t="s">
        <v>39</v>
      </c>
      <c r="B58" s="9">
        <v>1139</v>
      </c>
      <c r="C58" s="38" t="s">
        <v>297</v>
      </c>
      <c r="D58" s="76"/>
      <c r="E58" s="76"/>
      <c r="F58" s="144"/>
      <c r="G58" s="146"/>
      <c r="H58" s="25">
        <v>283</v>
      </c>
      <c r="I58" s="25">
        <v>12</v>
      </c>
      <c r="J58" s="25">
        <f>H58*I58</f>
        <v>3396</v>
      </c>
      <c r="K58" s="25">
        <v>2653</v>
      </c>
      <c r="L58" s="25">
        <v>70</v>
      </c>
      <c r="M58" s="156"/>
      <c r="P58" s="4"/>
      <c r="Q58" s="4"/>
      <c r="R58" s="4"/>
    </row>
    <row r="59" spans="1:18" s="1" customFormat="1" ht="33.75" customHeight="1" x14ac:dyDescent="0.15">
      <c r="A59" s="7" t="s">
        <v>39</v>
      </c>
      <c r="B59" s="9">
        <v>1211</v>
      </c>
      <c r="C59" s="38" t="s">
        <v>54</v>
      </c>
      <c r="D59" s="74" t="s">
        <v>71</v>
      </c>
      <c r="E59" s="83" t="s">
        <v>202</v>
      </c>
      <c r="F59" s="89"/>
      <c r="G59" s="84"/>
      <c r="H59" s="25">
        <v>1176</v>
      </c>
      <c r="I59" s="25">
        <v>1</v>
      </c>
      <c r="J59" s="25">
        <f t="shared" si="0"/>
        <v>1176</v>
      </c>
      <c r="K59" s="25">
        <v>1176</v>
      </c>
      <c r="L59" s="25">
        <v>90</v>
      </c>
      <c r="M59" s="153" t="s">
        <v>114</v>
      </c>
      <c r="P59" s="4"/>
      <c r="Q59" s="4"/>
      <c r="R59" s="4"/>
    </row>
    <row r="60" spans="1:18" s="1" customFormat="1" ht="33.75" customHeight="1" x14ac:dyDescent="0.15">
      <c r="A60" s="7" t="s">
        <v>39</v>
      </c>
      <c r="B60" s="9">
        <v>1212</v>
      </c>
      <c r="C60" s="38" t="s">
        <v>55</v>
      </c>
      <c r="D60" s="75"/>
      <c r="E60" s="85"/>
      <c r="F60" s="90"/>
      <c r="G60" s="86"/>
      <c r="H60" s="25">
        <v>1176</v>
      </c>
      <c r="I60" s="25">
        <v>1</v>
      </c>
      <c r="J60" s="25">
        <f t="shared" si="0"/>
        <v>1176</v>
      </c>
      <c r="K60" s="25">
        <v>1176</v>
      </c>
      <c r="L60" s="25">
        <v>80</v>
      </c>
      <c r="M60" s="151"/>
      <c r="P60" s="4"/>
      <c r="Q60" s="4"/>
      <c r="R60" s="4"/>
    </row>
    <row r="61" spans="1:18" s="1" customFormat="1" ht="33.75" customHeight="1" x14ac:dyDescent="0.15">
      <c r="A61" s="7" t="s">
        <v>39</v>
      </c>
      <c r="B61" s="9">
        <v>1215</v>
      </c>
      <c r="C61" s="38" t="s">
        <v>93</v>
      </c>
      <c r="D61" s="75"/>
      <c r="E61" s="85"/>
      <c r="F61" s="90"/>
      <c r="G61" s="86"/>
      <c r="H61" s="25">
        <v>1176</v>
      </c>
      <c r="I61" s="25">
        <v>1</v>
      </c>
      <c r="J61" s="25">
        <f t="shared" si="0"/>
        <v>1176</v>
      </c>
      <c r="K61" s="25">
        <v>1176</v>
      </c>
      <c r="L61" s="25">
        <v>70</v>
      </c>
      <c r="M61" s="151"/>
      <c r="P61" s="4"/>
      <c r="Q61" s="4"/>
      <c r="R61" s="4"/>
    </row>
    <row r="62" spans="1:18" s="1" customFormat="1" ht="33.75" customHeight="1" x14ac:dyDescent="0.15">
      <c r="A62" s="7" t="s">
        <v>39</v>
      </c>
      <c r="B62" s="9">
        <v>1213</v>
      </c>
      <c r="C62" s="38" t="s">
        <v>231</v>
      </c>
      <c r="D62" s="75"/>
      <c r="E62" s="85"/>
      <c r="F62" s="90"/>
      <c r="G62" s="86"/>
      <c r="H62" s="25">
        <v>1165</v>
      </c>
      <c r="I62" s="25">
        <v>1</v>
      </c>
      <c r="J62" s="25">
        <f t="shared" si="0"/>
        <v>1165</v>
      </c>
      <c r="K62" s="25">
        <v>1165</v>
      </c>
      <c r="L62" s="25">
        <v>90</v>
      </c>
      <c r="M62" s="151"/>
      <c r="P62" s="4"/>
      <c r="Q62" s="4"/>
      <c r="R62" s="4"/>
    </row>
    <row r="63" spans="1:18" s="1" customFormat="1" ht="33.75" customHeight="1" x14ac:dyDescent="0.15">
      <c r="A63" s="7" t="s">
        <v>39</v>
      </c>
      <c r="B63" s="9">
        <v>1214</v>
      </c>
      <c r="C63" s="38" t="s">
        <v>232</v>
      </c>
      <c r="D63" s="75"/>
      <c r="E63" s="85"/>
      <c r="F63" s="90"/>
      <c r="G63" s="86"/>
      <c r="H63" s="25">
        <v>1165</v>
      </c>
      <c r="I63" s="25">
        <v>1</v>
      </c>
      <c r="J63" s="25">
        <f t="shared" si="0"/>
        <v>1165</v>
      </c>
      <c r="K63" s="25">
        <v>1165</v>
      </c>
      <c r="L63" s="25">
        <v>80</v>
      </c>
      <c r="M63" s="151"/>
      <c r="P63" s="4"/>
      <c r="Q63" s="4"/>
      <c r="R63" s="4"/>
    </row>
    <row r="64" spans="1:18" s="1" customFormat="1" ht="33.75" customHeight="1" x14ac:dyDescent="0.15">
      <c r="A64" s="7" t="s">
        <v>39</v>
      </c>
      <c r="B64" s="9">
        <v>1216</v>
      </c>
      <c r="C64" s="38" t="s">
        <v>233</v>
      </c>
      <c r="D64" s="75"/>
      <c r="E64" s="85"/>
      <c r="F64" s="90"/>
      <c r="G64" s="86"/>
      <c r="H64" s="25">
        <v>1165</v>
      </c>
      <c r="I64" s="25">
        <v>1</v>
      </c>
      <c r="J64" s="25">
        <f t="shared" si="0"/>
        <v>1165</v>
      </c>
      <c r="K64" s="25">
        <v>1165</v>
      </c>
      <c r="L64" s="25">
        <v>70</v>
      </c>
      <c r="M64" s="151"/>
      <c r="P64" s="4"/>
      <c r="Q64" s="4"/>
      <c r="R64" s="4"/>
    </row>
    <row r="65" spans="1:18" s="1" customFormat="1" ht="33.75" customHeight="1" x14ac:dyDescent="0.15">
      <c r="A65" s="7" t="s">
        <v>39</v>
      </c>
      <c r="B65" s="9">
        <v>1217</v>
      </c>
      <c r="C65" s="38" t="s">
        <v>298</v>
      </c>
      <c r="D65" s="75"/>
      <c r="E65" s="85"/>
      <c r="F65" s="90"/>
      <c r="G65" s="86"/>
      <c r="H65" s="25">
        <v>1154</v>
      </c>
      <c r="I65" s="25">
        <v>1</v>
      </c>
      <c r="J65" s="25">
        <f>H65*I65</f>
        <v>1154</v>
      </c>
      <c r="K65" s="25">
        <v>1154</v>
      </c>
      <c r="L65" s="25">
        <v>90</v>
      </c>
      <c r="M65" s="151"/>
      <c r="P65" s="4"/>
      <c r="Q65" s="4"/>
      <c r="R65" s="4"/>
    </row>
    <row r="66" spans="1:18" s="1" customFormat="1" ht="33.75" customHeight="1" x14ac:dyDescent="0.15">
      <c r="A66" s="7" t="s">
        <v>39</v>
      </c>
      <c r="B66" s="9">
        <v>1218</v>
      </c>
      <c r="C66" s="38" t="s">
        <v>299</v>
      </c>
      <c r="D66" s="75"/>
      <c r="E66" s="85"/>
      <c r="F66" s="90"/>
      <c r="G66" s="86"/>
      <c r="H66" s="25">
        <v>1154</v>
      </c>
      <c r="I66" s="25">
        <v>1</v>
      </c>
      <c r="J66" s="25">
        <f>H66*I66</f>
        <v>1154</v>
      </c>
      <c r="K66" s="25">
        <v>1154</v>
      </c>
      <c r="L66" s="25">
        <v>80</v>
      </c>
      <c r="M66" s="151"/>
      <c r="P66" s="4"/>
      <c r="Q66" s="4"/>
      <c r="R66" s="4"/>
    </row>
    <row r="67" spans="1:18" s="1" customFormat="1" ht="33.75" customHeight="1" x14ac:dyDescent="0.15">
      <c r="A67" s="7" t="s">
        <v>39</v>
      </c>
      <c r="B67" s="9">
        <v>1219</v>
      </c>
      <c r="C67" s="38" t="s">
        <v>300</v>
      </c>
      <c r="D67" s="75"/>
      <c r="E67" s="87"/>
      <c r="F67" s="91"/>
      <c r="G67" s="88"/>
      <c r="H67" s="25">
        <v>1154</v>
      </c>
      <c r="I67" s="25">
        <v>1</v>
      </c>
      <c r="J67" s="25">
        <f>H67*I67</f>
        <v>1154</v>
      </c>
      <c r="K67" s="25">
        <v>1154</v>
      </c>
      <c r="L67" s="25">
        <v>70</v>
      </c>
      <c r="M67" s="151"/>
      <c r="P67" s="4"/>
      <c r="Q67" s="4"/>
      <c r="R67" s="4"/>
    </row>
    <row r="68" spans="1:18" s="1" customFormat="1" ht="33.75" customHeight="1" x14ac:dyDescent="0.15">
      <c r="A68" s="7" t="s">
        <v>39</v>
      </c>
      <c r="B68" s="9">
        <v>1221</v>
      </c>
      <c r="C68" s="38" t="s">
        <v>56</v>
      </c>
      <c r="D68" s="75"/>
      <c r="E68" s="83" t="s">
        <v>203</v>
      </c>
      <c r="F68" s="89"/>
      <c r="G68" s="84"/>
      <c r="H68" s="25">
        <v>2349</v>
      </c>
      <c r="I68" s="25">
        <v>1</v>
      </c>
      <c r="J68" s="25">
        <f t="shared" si="0"/>
        <v>2349</v>
      </c>
      <c r="K68" s="25">
        <v>2349</v>
      </c>
      <c r="L68" s="25">
        <v>90</v>
      </c>
      <c r="M68" s="151"/>
      <c r="P68" s="4"/>
      <c r="Q68" s="4"/>
      <c r="R68" s="4"/>
    </row>
    <row r="69" spans="1:18" s="1" customFormat="1" ht="33.75" customHeight="1" x14ac:dyDescent="0.15">
      <c r="A69" s="7" t="s">
        <v>39</v>
      </c>
      <c r="B69" s="9">
        <v>1222</v>
      </c>
      <c r="C69" s="38" t="s">
        <v>57</v>
      </c>
      <c r="D69" s="75"/>
      <c r="E69" s="85"/>
      <c r="F69" s="90"/>
      <c r="G69" s="86"/>
      <c r="H69" s="25">
        <v>2349</v>
      </c>
      <c r="I69" s="25">
        <v>1</v>
      </c>
      <c r="J69" s="25">
        <f t="shared" si="0"/>
        <v>2349</v>
      </c>
      <c r="K69" s="25">
        <v>2349</v>
      </c>
      <c r="L69" s="25">
        <v>80</v>
      </c>
      <c r="M69" s="151"/>
      <c r="P69" s="4"/>
      <c r="Q69" s="4"/>
      <c r="R69" s="4"/>
    </row>
    <row r="70" spans="1:18" s="1" customFormat="1" ht="33.75" customHeight="1" x14ac:dyDescent="0.15">
      <c r="A70" s="7" t="s">
        <v>39</v>
      </c>
      <c r="B70" s="9">
        <v>1225</v>
      </c>
      <c r="C70" s="38" t="s">
        <v>94</v>
      </c>
      <c r="D70" s="75"/>
      <c r="E70" s="85"/>
      <c r="F70" s="90"/>
      <c r="G70" s="86"/>
      <c r="H70" s="25">
        <v>2349</v>
      </c>
      <c r="I70" s="25">
        <v>1</v>
      </c>
      <c r="J70" s="25">
        <f t="shared" si="0"/>
        <v>2349</v>
      </c>
      <c r="K70" s="25">
        <v>2349</v>
      </c>
      <c r="L70" s="25">
        <v>70</v>
      </c>
      <c r="M70" s="151"/>
      <c r="P70" s="4"/>
      <c r="Q70" s="4"/>
      <c r="R70" s="4"/>
    </row>
    <row r="71" spans="1:18" s="1" customFormat="1" ht="33.75" customHeight="1" x14ac:dyDescent="0.15">
      <c r="A71" s="7" t="s">
        <v>39</v>
      </c>
      <c r="B71" s="9">
        <v>1223</v>
      </c>
      <c r="C71" s="38" t="s">
        <v>234</v>
      </c>
      <c r="D71" s="75"/>
      <c r="E71" s="85"/>
      <c r="F71" s="90"/>
      <c r="G71" s="86"/>
      <c r="H71" s="25">
        <v>2326</v>
      </c>
      <c r="I71" s="25">
        <v>1</v>
      </c>
      <c r="J71" s="25">
        <f t="shared" si="0"/>
        <v>2326</v>
      </c>
      <c r="K71" s="25">
        <v>2326</v>
      </c>
      <c r="L71" s="25">
        <v>90</v>
      </c>
      <c r="M71" s="151"/>
      <c r="P71" s="4"/>
      <c r="Q71" s="4"/>
      <c r="R71" s="4"/>
    </row>
    <row r="72" spans="1:18" s="1" customFormat="1" ht="33.75" customHeight="1" x14ac:dyDescent="0.15">
      <c r="A72" s="7" t="s">
        <v>39</v>
      </c>
      <c r="B72" s="9">
        <v>1224</v>
      </c>
      <c r="C72" s="38" t="s">
        <v>235</v>
      </c>
      <c r="D72" s="75"/>
      <c r="E72" s="85"/>
      <c r="F72" s="90"/>
      <c r="G72" s="86"/>
      <c r="H72" s="25">
        <v>2326</v>
      </c>
      <c r="I72" s="25">
        <v>1</v>
      </c>
      <c r="J72" s="25">
        <f t="shared" si="0"/>
        <v>2326</v>
      </c>
      <c r="K72" s="25">
        <v>2326</v>
      </c>
      <c r="L72" s="25">
        <v>80</v>
      </c>
      <c r="M72" s="151"/>
      <c r="P72" s="4"/>
      <c r="Q72" s="4"/>
      <c r="R72" s="4"/>
    </row>
    <row r="73" spans="1:18" s="1" customFormat="1" ht="33.75" customHeight="1" x14ac:dyDescent="0.15">
      <c r="A73" s="7" t="s">
        <v>39</v>
      </c>
      <c r="B73" s="9">
        <v>1226</v>
      </c>
      <c r="C73" s="38" t="s">
        <v>236</v>
      </c>
      <c r="D73" s="75"/>
      <c r="E73" s="85"/>
      <c r="F73" s="90"/>
      <c r="G73" s="86"/>
      <c r="H73" s="25">
        <v>2326</v>
      </c>
      <c r="I73" s="25">
        <v>1</v>
      </c>
      <c r="J73" s="25">
        <f t="shared" si="0"/>
        <v>2326</v>
      </c>
      <c r="K73" s="25">
        <v>2326</v>
      </c>
      <c r="L73" s="25">
        <v>70</v>
      </c>
      <c r="M73" s="151"/>
      <c r="P73" s="4"/>
      <c r="Q73" s="4"/>
      <c r="R73" s="4"/>
    </row>
    <row r="74" spans="1:18" s="1" customFormat="1" ht="33.75" customHeight="1" x14ac:dyDescent="0.15">
      <c r="A74" s="7" t="s">
        <v>39</v>
      </c>
      <c r="B74" s="9">
        <v>1227</v>
      </c>
      <c r="C74" s="38" t="s">
        <v>301</v>
      </c>
      <c r="D74" s="75"/>
      <c r="E74" s="85"/>
      <c r="F74" s="90"/>
      <c r="G74" s="86"/>
      <c r="H74" s="25">
        <v>2303</v>
      </c>
      <c r="I74" s="25">
        <v>1</v>
      </c>
      <c r="J74" s="25">
        <f>H74*I74</f>
        <v>2303</v>
      </c>
      <c r="K74" s="25">
        <v>2303</v>
      </c>
      <c r="L74" s="25">
        <v>90</v>
      </c>
      <c r="M74" s="151"/>
      <c r="P74" s="4"/>
      <c r="Q74" s="4"/>
      <c r="R74" s="4"/>
    </row>
    <row r="75" spans="1:18" s="1" customFormat="1" ht="33.75" customHeight="1" x14ac:dyDescent="0.15">
      <c r="A75" s="7" t="s">
        <v>39</v>
      </c>
      <c r="B75" s="9">
        <v>1228</v>
      </c>
      <c r="C75" s="38" t="s">
        <v>302</v>
      </c>
      <c r="D75" s="75"/>
      <c r="E75" s="85"/>
      <c r="F75" s="90"/>
      <c r="G75" s="86"/>
      <c r="H75" s="25">
        <v>2303</v>
      </c>
      <c r="I75" s="25">
        <v>1</v>
      </c>
      <c r="J75" s="25">
        <f>H75*I75</f>
        <v>2303</v>
      </c>
      <c r="K75" s="25">
        <v>2303</v>
      </c>
      <c r="L75" s="25">
        <v>80</v>
      </c>
      <c r="M75" s="151"/>
      <c r="P75" s="4"/>
      <c r="Q75" s="4"/>
      <c r="R75" s="4"/>
    </row>
    <row r="76" spans="1:18" s="1" customFormat="1" ht="33.75" customHeight="1" x14ac:dyDescent="0.15">
      <c r="A76" s="7" t="s">
        <v>39</v>
      </c>
      <c r="B76" s="9">
        <v>1229</v>
      </c>
      <c r="C76" s="38" t="s">
        <v>303</v>
      </c>
      <c r="D76" s="76"/>
      <c r="E76" s="87"/>
      <c r="F76" s="91"/>
      <c r="G76" s="88"/>
      <c r="H76" s="25">
        <v>2303</v>
      </c>
      <c r="I76" s="25">
        <v>1</v>
      </c>
      <c r="J76" s="25">
        <f>H76*I76</f>
        <v>2303</v>
      </c>
      <c r="K76" s="25">
        <v>2303</v>
      </c>
      <c r="L76" s="25">
        <v>70</v>
      </c>
      <c r="M76" s="151"/>
      <c r="P76" s="4"/>
      <c r="Q76" s="4"/>
      <c r="R76" s="4"/>
    </row>
    <row r="77" spans="1:18" s="1" customFormat="1" ht="33.75" customHeight="1" x14ac:dyDescent="0.15">
      <c r="A77" s="7" t="s">
        <v>39</v>
      </c>
      <c r="B77" s="9">
        <v>1231</v>
      </c>
      <c r="C77" s="38" t="s">
        <v>58</v>
      </c>
      <c r="D77" s="74" t="s">
        <v>13</v>
      </c>
      <c r="E77" s="83" t="s">
        <v>204</v>
      </c>
      <c r="F77" s="89"/>
      <c r="G77" s="84"/>
      <c r="H77" s="25">
        <v>3727</v>
      </c>
      <c r="I77" s="25">
        <v>1</v>
      </c>
      <c r="J77" s="25">
        <f t="shared" si="0"/>
        <v>3727</v>
      </c>
      <c r="K77" s="25">
        <v>3727</v>
      </c>
      <c r="L77" s="25">
        <v>90</v>
      </c>
      <c r="M77" s="151"/>
      <c r="P77" s="4"/>
      <c r="Q77" s="4"/>
      <c r="R77" s="4"/>
    </row>
    <row r="78" spans="1:18" s="1" customFormat="1" ht="33.75" customHeight="1" x14ac:dyDescent="0.15">
      <c r="A78" s="7" t="s">
        <v>39</v>
      </c>
      <c r="B78" s="9">
        <v>1232</v>
      </c>
      <c r="C78" s="38" t="s">
        <v>159</v>
      </c>
      <c r="D78" s="75"/>
      <c r="E78" s="85"/>
      <c r="F78" s="90"/>
      <c r="G78" s="86"/>
      <c r="H78" s="25">
        <v>3727</v>
      </c>
      <c r="I78" s="25">
        <v>1</v>
      </c>
      <c r="J78" s="25">
        <f t="shared" si="0"/>
        <v>3727</v>
      </c>
      <c r="K78" s="25">
        <v>3727</v>
      </c>
      <c r="L78" s="25">
        <v>80</v>
      </c>
      <c r="M78" s="151"/>
      <c r="P78" s="4"/>
      <c r="Q78" s="4"/>
      <c r="R78" s="4"/>
    </row>
    <row r="79" spans="1:18" s="1" customFormat="1" ht="33.75" customHeight="1" x14ac:dyDescent="0.15">
      <c r="A79" s="7" t="s">
        <v>39</v>
      </c>
      <c r="B79" s="9">
        <v>1235</v>
      </c>
      <c r="C79" s="38" t="s">
        <v>95</v>
      </c>
      <c r="D79" s="75"/>
      <c r="E79" s="85"/>
      <c r="F79" s="90"/>
      <c r="G79" s="86"/>
      <c r="H79" s="25">
        <v>3727</v>
      </c>
      <c r="I79" s="25">
        <v>1</v>
      </c>
      <c r="J79" s="25">
        <f t="shared" si="0"/>
        <v>3727</v>
      </c>
      <c r="K79" s="25">
        <v>3727</v>
      </c>
      <c r="L79" s="25">
        <v>70</v>
      </c>
      <c r="M79" s="151"/>
      <c r="P79" s="4"/>
      <c r="Q79" s="4"/>
      <c r="R79" s="4"/>
    </row>
    <row r="80" spans="1:18" s="1" customFormat="1" ht="33.75" customHeight="1" x14ac:dyDescent="0.15">
      <c r="A80" s="7" t="s">
        <v>39</v>
      </c>
      <c r="B80" s="9">
        <v>1233</v>
      </c>
      <c r="C80" s="38" t="s">
        <v>237</v>
      </c>
      <c r="D80" s="75"/>
      <c r="E80" s="85"/>
      <c r="F80" s="90"/>
      <c r="G80" s="86"/>
      <c r="H80" s="25">
        <v>3690</v>
      </c>
      <c r="I80" s="25">
        <v>1</v>
      </c>
      <c r="J80" s="25">
        <f t="shared" si="0"/>
        <v>3690</v>
      </c>
      <c r="K80" s="25">
        <v>3690</v>
      </c>
      <c r="L80" s="25">
        <v>90</v>
      </c>
      <c r="M80" s="151"/>
      <c r="P80" s="4"/>
      <c r="Q80" s="4"/>
      <c r="R80" s="4"/>
    </row>
    <row r="81" spans="1:18" s="1" customFormat="1" ht="33.75" customHeight="1" x14ac:dyDescent="0.15">
      <c r="A81" s="7" t="s">
        <v>39</v>
      </c>
      <c r="B81" s="9">
        <v>1234</v>
      </c>
      <c r="C81" s="38" t="s">
        <v>238</v>
      </c>
      <c r="D81" s="75"/>
      <c r="E81" s="85"/>
      <c r="F81" s="90"/>
      <c r="G81" s="86"/>
      <c r="H81" s="25">
        <v>3690</v>
      </c>
      <c r="I81" s="25">
        <v>1</v>
      </c>
      <c r="J81" s="25">
        <f t="shared" si="0"/>
        <v>3690</v>
      </c>
      <c r="K81" s="25">
        <v>3690</v>
      </c>
      <c r="L81" s="25">
        <v>80</v>
      </c>
      <c r="M81" s="151"/>
      <c r="P81" s="4"/>
      <c r="Q81" s="4"/>
      <c r="R81" s="4"/>
    </row>
    <row r="82" spans="1:18" s="1" customFormat="1" ht="33.75" customHeight="1" x14ac:dyDescent="0.15">
      <c r="A82" s="7" t="s">
        <v>39</v>
      </c>
      <c r="B82" s="9">
        <v>1236</v>
      </c>
      <c r="C82" s="38" t="s">
        <v>239</v>
      </c>
      <c r="D82" s="75"/>
      <c r="E82" s="85"/>
      <c r="F82" s="90"/>
      <c r="G82" s="86"/>
      <c r="H82" s="25">
        <v>3690</v>
      </c>
      <c r="I82" s="25">
        <v>1</v>
      </c>
      <c r="J82" s="25">
        <f t="shared" si="0"/>
        <v>3690</v>
      </c>
      <c r="K82" s="25">
        <v>3690</v>
      </c>
      <c r="L82" s="25">
        <v>70</v>
      </c>
      <c r="M82" s="151"/>
      <c r="P82" s="4"/>
      <c r="Q82" s="4"/>
      <c r="R82" s="4"/>
    </row>
    <row r="83" spans="1:18" s="1" customFormat="1" ht="33.75" customHeight="1" x14ac:dyDescent="0.15">
      <c r="A83" s="7" t="s">
        <v>39</v>
      </c>
      <c r="B83" s="9">
        <v>1237</v>
      </c>
      <c r="C83" s="38" t="s">
        <v>193</v>
      </c>
      <c r="D83" s="75"/>
      <c r="E83" s="85"/>
      <c r="F83" s="90"/>
      <c r="G83" s="86"/>
      <c r="H83" s="25">
        <v>2653</v>
      </c>
      <c r="I83" s="25">
        <v>1</v>
      </c>
      <c r="J83" s="25">
        <f>H83*I83</f>
        <v>2653</v>
      </c>
      <c r="K83" s="25">
        <v>2653</v>
      </c>
      <c r="L83" s="25">
        <v>90</v>
      </c>
      <c r="M83" s="151"/>
      <c r="P83" s="4"/>
      <c r="Q83" s="4"/>
      <c r="R83" s="4"/>
    </row>
    <row r="84" spans="1:18" s="1" customFormat="1" ht="33.75" customHeight="1" x14ac:dyDescent="0.15">
      <c r="A84" s="7" t="s">
        <v>39</v>
      </c>
      <c r="B84" s="9">
        <v>1238</v>
      </c>
      <c r="C84" s="38" t="s">
        <v>194</v>
      </c>
      <c r="D84" s="75"/>
      <c r="E84" s="85"/>
      <c r="F84" s="90"/>
      <c r="G84" s="86"/>
      <c r="H84" s="25">
        <v>2653</v>
      </c>
      <c r="I84" s="25">
        <v>1</v>
      </c>
      <c r="J84" s="25">
        <f>H84*I84</f>
        <v>2653</v>
      </c>
      <c r="K84" s="25">
        <v>2653</v>
      </c>
      <c r="L84" s="25">
        <v>80</v>
      </c>
      <c r="M84" s="151"/>
      <c r="P84" s="4"/>
      <c r="Q84" s="4"/>
      <c r="R84" s="4"/>
    </row>
    <row r="85" spans="1:18" s="1" customFormat="1" ht="33.75" customHeight="1" x14ac:dyDescent="0.15">
      <c r="A85" s="7" t="s">
        <v>39</v>
      </c>
      <c r="B85" s="9">
        <v>1239</v>
      </c>
      <c r="C85" s="38" t="s">
        <v>195</v>
      </c>
      <c r="D85" s="76"/>
      <c r="E85" s="87"/>
      <c r="F85" s="91"/>
      <c r="G85" s="88"/>
      <c r="H85" s="25">
        <v>2653</v>
      </c>
      <c r="I85" s="25">
        <v>1</v>
      </c>
      <c r="J85" s="25">
        <f>H85*I85</f>
        <v>2653</v>
      </c>
      <c r="K85" s="25">
        <v>2653</v>
      </c>
      <c r="L85" s="25">
        <v>70</v>
      </c>
      <c r="M85" s="156"/>
      <c r="P85" s="4"/>
      <c r="Q85" s="4"/>
      <c r="R85" s="4"/>
    </row>
    <row r="86" spans="1:18" s="1" customFormat="1" ht="33.75" customHeight="1" x14ac:dyDescent="0.15">
      <c r="A86" s="7" t="s">
        <v>39</v>
      </c>
      <c r="B86" s="9">
        <v>3001</v>
      </c>
      <c r="C86" s="38" t="s">
        <v>107</v>
      </c>
      <c r="D86" s="74" t="s">
        <v>108</v>
      </c>
      <c r="E86" s="74" t="s">
        <v>111</v>
      </c>
      <c r="F86" s="127" t="s">
        <v>112</v>
      </c>
      <c r="G86" s="128"/>
      <c r="H86" s="25">
        <v>568</v>
      </c>
      <c r="I86" s="25">
        <v>5</v>
      </c>
      <c r="J86" s="25">
        <f t="shared" si="0"/>
        <v>2840</v>
      </c>
      <c r="K86" s="25">
        <f t="shared" ref="K86:K94" si="1">J86</f>
        <v>2840</v>
      </c>
      <c r="L86" s="25">
        <v>90</v>
      </c>
      <c r="M86" s="153" t="s">
        <v>10</v>
      </c>
      <c r="P86" s="4"/>
      <c r="Q86" s="4"/>
      <c r="R86" s="4"/>
    </row>
    <row r="87" spans="1:18" s="1" customFormat="1" ht="33.75" customHeight="1" x14ac:dyDescent="0.15">
      <c r="A87" s="7" t="s">
        <v>39</v>
      </c>
      <c r="B87" s="9">
        <v>3002</v>
      </c>
      <c r="C87" s="38" t="s">
        <v>109</v>
      </c>
      <c r="D87" s="75"/>
      <c r="E87" s="75"/>
      <c r="F87" s="129"/>
      <c r="G87" s="130"/>
      <c r="H87" s="25">
        <v>568</v>
      </c>
      <c r="I87" s="25">
        <v>5</v>
      </c>
      <c r="J87" s="25">
        <f t="shared" si="0"/>
        <v>2840</v>
      </c>
      <c r="K87" s="25">
        <f t="shared" si="1"/>
        <v>2840</v>
      </c>
      <c r="L87" s="25">
        <v>80</v>
      </c>
      <c r="M87" s="151"/>
      <c r="P87" s="4"/>
      <c r="Q87" s="4"/>
      <c r="R87" s="4"/>
    </row>
    <row r="88" spans="1:18" s="1" customFormat="1" ht="33.75" customHeight="1" x14ac:dyDescent="0.15">
      <c r="A88" s="7" t="s">
        <v>39</v>
      </c>
      <c r="B88" s="9">
        <v>3003</v>
      </c>
      <c r="C88" s="38" t="s">
        <v>110</v>
      </c>
      <c r="D88" s="75"/>
      <c r="E88" s="75"/>
      <c r="F88" s="129"/>
      <c r="G88" s="130"/>
      <c r="H88" s="25">
        <v>568</v>
      </c>
      <c r="I88" s="25">
        <v>5</v>
      </c>
      <c r="J88" s="25">
        <f t="shared" si="0"/>
        <v>2840</v>
      </c>
      <c r="K88" s="25">
        <f t="shared" si="1"/>
        <v>2840</v>
      </c>
      <c r="L88" s="25">
        <v>70</v>
      </c>
      <c r="M88" s="151"/>
      <c r="P88" s="4"/>
      <c r="Q88" s="4"/>
      <c r="R88" s="4"/>
    </row>
    <row r="89" spans="1:18" s="1" customFormat="1" ht="33.75" customHeight="1" x14ac:dyDescent="0.15">
      <c r="A89" s="7" t="s">
        <v>39</v>
      </c>
      <c r="B89" s="9">
        <v>3004</v>
      </c>
      <c r="C89" s="38" t="s">
        <v>240</v>
      </c>
      <c r="D89" s="75"/>
      <c r="E89" s="75"/>
      <c r="F89" s="129"/>
      <c r="G89" s="130"/>
      <c r="H89" s="25">
        <v>563</v>
      </c>
      <c r="I89" s="25">
        <v>5</v>
      </c>
      <c r="J89" s="25">
        <f t="shared" si="0"/>
        <v>2815</v>
      </c>
      <c r="K89" s="25">
        <f t="shared" si="1"/>
        <v>2815</v>
      </c>
      <c r="L89" s="25">
        <v>90</v>
      </c>
      <c r="M89" s="151"/>
      <c r="P89" s="4"/>
      <c r="Q89" s="4"/>
      <c r="R89" s="4"/>
    </row>
    <row r="90" spans="1:18" s="1" customFormat="1" ht="33.75" customHeight="1" x14ac:dyDescent="0.15">
      <c r="A90" s="7" t="s">
        <v>39</v>
      </c>
      <c r="B90" s="9">
        <v>3005</v>
      </c>
      <c r="C90" s="38" t="s">
        <v>241</v>
      </c>
      <c r="D90" s="75"/>
      <c r="E90" s="75"/>
      <c r="F90" s="129"/>
      <c r="G90" s="130"/>
      <c r="H90" s="25">
        <v>563</v>
      </c>
      <c r="I90" s="25">
        <v>5</v>
      </c>
      <c r="J90" s="25">
        <f t="shared" si="0"/>
        <v>2815</v>
      </c>
      <c r="K90" s="25">
        <f t="shared" si="1"/>
        <v>2815</v>
      </c>
      <c r="L90" s="25">
        <v>80</v>
      </c>
      <c r="M90" s="151"/>
      <c r="P90" s="4"/>
      <c r="Q90" s="4"/>
      <c r="R90" s="4"/>
    </row>
    <row r="91" spans="1:18" s="1" customFormat="1" ht="33.75" customHeight="1" x14ac:dyDescent="0.15">
      <c r="A91" s="7" t="s">
        <v>39</v>
      </c>
      <c r="B91" s="9">
        <v>3006</v>
      </c>
      <c r="C91" s="38" t="s">
        <v>213</v>
      </c>
      <c r="D91" s="75"/>
      <c r="E91" s="75"/>
      <c r="F91" s="129"/>
      <c r="G91" s="130"/>
      <c r="H91" s="25">
        <v>563</v>
      </c>
      <c r="I91" s="25">
        <v>5</v>
      </c>
      <c r="J91" s="25">
        <f t="shared" si="0"/>
        <v>2815</v>
      </c>
      <c r="K91" s="25">
        <f t="shared" si="1"/>
        <v>2815</v>
      </c>
      <c r="L91" s="25">
        <v>70</v>
      </c>
      <c r="M91" s="151"/>
      <c r="P91" s="4"/>
      <c r="Q91" s="4"/>
      <c r="R91" s="4"/>
    </row>
    <row r="92" spans="1:18" s="1" customFormat="1" ht="33.75" customHeight="1" x14ac:dyDescent="0.15">
      <c r="A92" s="7" t="s">
        <v>39</v>
      </c>
      <c r="B92" s="9">
        <v>3007</v>
      </c>
      <c r="C92" s="38" t="s">
        <v>273</v>
      </c>
      <c r="D92" s="75"/>
      <c r="E92" s="75"/>
      <c r="F92" s="129"/>
      <c r="G92" s="130"/>
      <c r="H92" s="25">
        <v>557</v>
      </c>
      <c r="I92" s="25">
        <v>5</v>
      </c>
      <c r="J92" s="25">
        <f t="shared" si="0"/>
        <v>2785</v>
      </c>
      <c r="K92" s="25">
        <f t="shared" si="1"/>
        <v>2785</v>
      </c>
      <c r="L92" s="25">
        <v>90</v>
      </c>
      <c r="M92" s="151"/>
      <c r="P92" s="4"/>
      <c r="Q92" s="4"/>
      <c r="R92" s="4"/>
    </row>
    <row r="93" spans="1:18" s="1" customFormat="1" ht="33.75" customHeight="1" x14ac:dyDescent="0.15">
      <c r="A93" s="7" t="s">
        <v>39</v>
      </c>
      <c r="B93" s="9">
        <v>3008</v>
      </c>
      <c r="C93" s="38" t="s">
        <v>274</v>
      </c>
      <c r="D93" s="75"/>
      <c r="E93" s="75"/>
      <c r="F93" s="129"/>
      <c r="G93" s="130"/>
      <c r="H93" s="25">
        <v>557</v>
      </c>
      <c r="I93" s="25">
        <v>5</v>
      </c>
      <c r="J93" s="25">
        <f t="shared" si="0"/>
        <v>2785</v>
      </c>
      <c r="K93" s="25">
        <f t="shared" si="1"/>
        <v>2785</v>
      </c>
      <c r="L93" s="25">
        <v>80</v>
      </c>
      <c r="M93" s="151"/>
      <c r="P93" s="4"/>
      <c r="Q93" s="4"/>
      <c r="R93" s="4"/>
    </row>
    <row r="94" spans="1:18" s="1" customFormat="1" ht="33.75" customHeight="1" thickBot="1" x14ac:dyDescent="0.2">
      <c r="A94" s="8" t="s">
        <v>39</v>
      </c>
      <c r="B94" s="10">
        <v>3009</v>
      </c>
      <c r="C94" s="39" t="s">
        <v>275</v>
      </c>
      <c r="D94" s="121"/>
      <c r="E94" s="121"/>
      <c r="F94" s="131"/>
      <c r="G94" s="132"/>
      <c r="H94" s="35">
        <v>557</v>
      </c>
      <c r="I94" s="35">
        <v>5</v>
      </c>
      <c r="J94" s="35">
        <f t="shared" si="0"/>
        <v>2785</v>
      </c>
      <c r="K94" s="35">
        <f t="shared" si="1"/>
        <v>2785</v>
      </c>
      <c r="L94" s="35">
        <v>70</v>
      </c>
      <c r="M94" s="152"/>
      <c r="P94" s="4"/>
      <c r="Q94" s="4"/>
      <c r="R94" s="4"/>
    </row>
    <row r="95" spans="1:18" s="1" customFormat="1" ht="33.75" customHeight="1" x14ac:dyDescent="0.15">
      <c r="A95" s="16" t="s">
        <v>7</v>
      </c>
      <c r="B95" s="17">
        <v>1511</v>
      </c>
      <c r="C95" s="40" t="s">
        <v>27</v>
      </c>
      <c r="D95" s="159" t="s">
        <v>15</v>
      </c>
      <c r="E95" s="160"/>
      <c r="F95" s="160"/>
      <c r="G95" s="161"/>
      <c r="H95" s="27">
        <v>200</v>
      </c>
      <c r="I95" s="27">
        <v>1</v>
      </c>
      <c r="J95" s="27">
        <f t="shared" si="0"/>
        <v>200</v>
      </c>
      <c r="K95" s="27"/>
      <c r="L95" s="27">
        <v>90</v>
      </c>
      <c r="M95" s="150" t="s">
        <v>6</v>
      </c>
      <c r="P95" s="4"/>
      <c r="Q95" s="4"/>
      <c r="R95" s="4"/>
    </row>
    <row r="96" spans="1:18" s="1" customFormat="1" ht="33.75" customHeight="1" x14ac:dyDescent="0.15">
      <c r="A96" s="7" t="s">
        <v>7</v>
      </c>
      <c r="B96" s="9">
        <v>1512</v>
      </c>
      <c r="C96" s="36" t="s">
        <v>28</v>
      </c>
      <c r="D96" s="162"/>
      <c r="E96" s="163"/>
      <c r="F96" s="163"/>
      <c r="G96" s="164"/>
      <c r="H96" s="25">
        <v>200</v>
      </c>
      <c r="I96" s="25">
        <v>1</v>
      </c>
      <c r="J96" s="25">
        <f t="shared" si="0"/>
        <v>200</v>
      </c>
      <c r="K96" s="25"/>
      <c r="L96" s="25">
        <v>80</v>
      </c>
      <c r="M96" s="151"/>
      <c r="P96" s="4"/>
      <c r="Q96" s="4"/>
      <c r="R96" s="4"/>
    </row>
    <row r="97" spans="1:18" s="1" customFormat="1" ht="33.75" customHeight="1" x14ac:dyDescent="0.15">
      <c r="A97" s="7" t="s">
        <v>7</v>
      </c>
      <c r="B97" s="9">
        <v>1513</v>
      </c>
      <c r="C97" s="36" t="s">
        <v>96</v>
      </c>
      <c r="D97" s="162"/>
      <c r="E97" s="163"/>
      <c r="F97" s="163"/>
      <c r="G97" s="164"/>
      <c r="H97" s="25">
        <v>200</v>
      </c>
      <c r="I97" s="25">
        <v>1</v>
      </c>
      <c r="J97" s="25">
        <f t="shared" si="0"/>
        <v>200</v>
      </c>
      <c r="K97" s="25"/>
      <c r="L97" s="25">
        <v>70</v>
      </c>
      <c r="M97" s="151"/>
      <c r="P97" s="4"/>
      <c r="Q97" s="4"/>
      <c r="R97" s="4"/>
    </row>
    <row r="98" spans="1:18" s="1" customFormat="1" ht="33.75" customHeight="1" x14ac:dyDescent="0.15">
      <c r="A98" s="7" t="s">
        <v>7</v>
      </c>
      <c r="B98" s="9">
        <v>1521</v>
      </c>
      <c r="C98" s="36" t="s">
        <v>155</v>
      </c>
      <c r="D98" s="165" t="s">
        <v>133</v>
      </c>
      <c r="E98" s="166"/>
      <c r="F98" s="166"/>
      <c r="G98" s="167"/>
      <c r="H98" s="25">
        <v>100</v>
      </c>
      <c r="I98" s="25">
        <v>1</v>
      </c>
      <c r="J98" s="25">
        <f t="shared" si="0"/>
        <v>100</v>
      </c>
      <c r="K98" s="25"/>
      <c r="L98" s="25">
        <v>90</v>
      </c>
      <c r="M98" s="151"/>
      <c r="P98" s="4"/>
      <c r="Q98" s="4"/>
      <c r="R98" s="4"/>
    </row>
    <row r="99" spans="1:18" s="1" customFormat="1" ht="33.75" customHeight="1" x14ac:dyDescent="0.15">
      <c r="A99" s="7" t="s">
        <v>7</v>
      </c>
      <c r="B99" s="9">
        <v>1522</v>
      </c>
      <c r="C99" s="36" t="s">
        <v>156</v>
      </c>
      <c r="D99" s="165"/>
      <c r="E99" s="166"/>
      <c r="F99" s="166"/>
      <c r="G99" s="167"/>
      <c r="H99" s="25">
        <v>100</v>
      </c>
      <c r="I99" s="25">
        <v>1</v>
      </c>
      <c r="J99" s="25">
        <f t="shared" si="0"/>
        <v>100</v>
      </c>
      <c r="K99" s="25"/>
      <c r="L99" s="25">
        <v>80</v>
      </c>
      <c r="M99" s="151"/>
      <c r="P99" s="4"/>
      <c r="Q99" s="4"/>
      <c r="R99" s="4"/>
    </row>
    <row r="100" spans="1:18" s="1" customFormat="1" ht="33.75" customHeight="1" x14ac:dyDescent="0.15">
      <c r="A100" s="7" t="s">
        <v>7</v>
      </c>
      <c r="B100" s="9">
        <v>1523</v>
      </c>
      <c r="C100" s="36" t="s">
        <v>157</v>
      </c>
      <c r="D100" s="165"/>
      <c r="E100" s="166"/>
      <c r="F100" s="166"/>
      <c r="G100" s="167"/>
      <c r="H100" s="25">
        <v>100</v>
      </c>
      <c r="I100" s="25">
        <v>1</v>
      </c>
      <c r="J100" s="25">
        <f t="shared" si="0"/>
        <v>100</v>
      </c>
      <c r="K100" s="25"/>
      <c r="L100" s="25">
        <v>70</v>
      </c>
      <c r="M100" s="151"/>
      <c r="P100" s="4"/>
      <c r="Q100" s="4"/>
      <c r="R100" s="4"/>
    </row>
    <row r="101" spans="1:18" s="1" customFormat="1" ht="33.75" customHeight="1" x14ac:dyDescent="0.15">
      <c r="A101" s="7" t="s">
        <v>7</v>
      </c>
      <c r="B101" s="9">
        <v>1531</v>
      </c>
      <c r="C101" s="36" t="s">
        <v>130</v>
      </c>
      <c r="D101" s="165" t="s">
        <v>134</v>
      </c>
      <c r="E101" s="166"/>
      <c r="F101" s="166"/>
      <c r="G101" s="167"/>
      <c r="H101" s="25">
        <v>200</v>
      </c>
      <c r="I101" s="25">
        <v>1</v>
      </c>
      <c r="J101" s="25">
        <f t="shared" ref="J101:J103" si="2">H101*I101</f>
        <v>200</v>
      </c>
      <c r="K101" s="25"/>
      <c r="L101" s="25">
        <v>90</v>
      </c>
      <c r="M101" s="151"/>
      <c r="P101" s="4"/>
      <c r="Q101" s="4"/>
      <c r="R101" s="4"/>
    </row>
    <row r="102" spans="1:18" s="1" customFormat="1" ht="33.75" customHeight="1" x14ac:dyDescent="0.15">
      <c r="A102" s="7" t="s">
        <v>7</v>
      </c>
      <c r="B102" s="9">
        <v>1532</v>
      </c>
      <c r="C102" s="36" t="s">
        <v>131</v>
      </c>
      <c r="D102" s="165"/>
      <c r="E102" s="166"/>
      <c r="F102" s="166"/>
      <c r="G102" s="167"/>
      <c r="H102" s="25">
        <v>200</v>
      </c>
      <c r="I102" s="25">
        <v>1</v>
      </c>
      <c r="J102" s="25">
        <f t="shared" si="2"/>
        <v>200</v>
      </c>
      <c r="K102" s="25"/>
      <c r="L102" s="25">
        <v>80</v>
      </c>
      <c r="M102" s="151"/>
      <c r="P102" s="4"/>
      <c r="Q102" s="4"/>
      <c r="R102" s="4"/>
    </row>
    <row r="103" spans="1:18" s="1" customFormat="1" ht="33.75" customHeight="1" thickBot="1" x14ac:dyDescent="0.2">
      <c r="A103" s="54" t="s">
        <v>7</v>
      </c>
      <c r="B103" s="45">
        <v>1533</v>
      </c>
      <c r="C103" s="55" t="s">
        <v>132</v>
      </c>
      <c r="D103" s="168"/>
      <c r="E103" s="169"/>
      <c r="F103" s="169"/>
      <c r="G103" s="170"/>
      <c r="H103" s="47">
        <v>200</v>
      </c>
      <c r="I103" s="47">
        <v>1</v>
      </c>
      <c r="J103" s="47">
        <f t="shared" si="2"/>
        <v>200</v>
      </c>
      <c r="K103" s="47"/>
      <c r="L103" s="47">
        <v>70</v>
      </c>
      <c r="M103" s="157"/>
      <c r="P103" s="4"/>
      <c r="Q103" s="4"/>
      <c r="R103" s="4"/>
    </row>
    <row r="104" spans="1:18" s="1" customFormat="1" ht="33.75" customHeight="1" thickTop="1" x14ac:dyDescent="0.15">
      <c r="A104" s="60" t="s">
        <v>39</v>
      </c>
      <c r="B104" s="48">
        <v>2001</v>
      </c>
      <c r="C104" s="49" t="s">
        <v>305</v>
      </c>
      <c r="D104" s="141" t="s">
        <v>163</v>
      </c>
      <c r="E104" s="140" t="s">
        <v>160</v>
      </c>
      <c r="F104" s="136" t="s">
        <v>341</v>
      </c>
      <c r="G104" s="141" t="s">
        <v>342</v>
      </c>
      <c r="H104" s="50">
        <v>317</v>
      </c>
      <c r="I104" s="50">
        <v>1</v>
      </c>
      <c r="J104" s="50">
        <f>H104*I104</f>
        <v>317</v>
      </c>
      <c r="K104" s="50"/>
      <c r="L104" s="50">
        <v>90</v>
      </c>
      <c r="M104" s="158" t="s">
        <v>165</v>
      </c>
      <c r="P104" s="4"/>
      <c r="Q104" s="4"/>
      <c r="R104" s="4"/>
    </row>
    <row r="105" spans="1:18" s="1" customFormat="1" ht="33.75" customHeight="1" x14ac:dyDescent="0.15">
      <c r="A105" s="7" t="s">
        <v>39</v>
      </c>
      <c r="B105" s="9">
        <v>2002</v>
      </c>
      <c r="C105" s="44" t="s">
        <v>306</v>
      </c>
      <c r="D105" s="82"/>
      <c r="E105" s="92"/>
      <c r="F105" s="137"/>
      <c r="G105" s="92"/>
      <c r="H105" s="25">
        <v>317</v>
      </c>
      <c r="I105" s="25">
        <v>1</v>
      </c>
      <c r="J105" s="25">
        <f t="shared" ref="J105:J112" si="3">H105*I105</f>
        <v>317</v>
      </c>
      <c r="K105" s="25"/>
      <c r="L105" s="25">
        <v>80</v>
      </c>
      <c r="M105" s="151"/>
      <c r="P105" s="4"/>
      <c r="Q105" s="4"/>
      <c r="R105" s="4"/>
    </row>
    <row r="106" spans="1:18" s="1" customFormat="1" ht="33.75" customHeight="1" x14ac:dyDescent="0.15">
      <c r="A106" s="7" t="s">
        <v>39</v>
      </c>
      <c r="B106" s="9">
        <v>2003</v>
      </c>
      <c r="C106" s="44" t="s">
        <v>307</v>
      </c>
      <c r="D106" s="82"/>
      <c r="E106" s="92"/>
      <c r="F106" s="137"/>
      <c r="G106" s="92"/>
      <c r="H106" s="25">
        <v>317</v>
      </c>
      <c r="I106" s="25">
        <v>1</v>
      </c>
      <c r="J106" s="25">
        <f t="shared" si="3"/>
        <v>317</v>
      </c>
      <c r="K106" s="25"/>
      <c r="L106" s="25">
        <v>70</v>
      </c>
      <c r="M106" s="151"/>
      <c r="P106" s="4"/>
      <c r="Q106" s="4"/>
      <c r="R106" s="4"/>
    </row>
    <row r="107" spans="1:18" s="1" customFormat="1" ht="33.75" customHeight="1" x14ac:dyDescent="0.15">
      <c r="A107" s="7" t="s">
        <v>39</v>
      </c>
      <c r="B107" s="9">
        <v>2004</v>
      </c>
      <c r="C107" s="44" t="s">
        <v>308</v>
      </c>
      <c r="D107" s="82"/>
      <c r="E107" s="92" t="s">
        <v>161</v>
      </c>
      <c r="F107" s="137"/>
      <c r="G107" s="82" t="s">
        <v>343</v>
      </c>
      <c r="H107" s="25">
        <v>634</v>
      </c>
      <c r="I107" s="25">
        <v>1</v>
      </c>
      <c r="J107" s="25">
        <f t="shared" si="3"/>
        <v>634</v>
      </c>
      <c r="K107" s="25"/>
      <c r="L107" s="25">
        <v>90</v>
      </c>
      <c r="M107" s="151"/>
      <c r="P107" s="4"/>
      <c r="Q107" s="4"/>
      <c r="R107" s="4"/>
    </row>
    <row r="108" spans="1:18" s="1" customFormat="1" ht="33.75" customHeight="1" x14ac:dyDescent="0.15">
      <c r="A108" s="7" t="s">
        <v>39</v>
      </c>
      <c r="B108" s="9">
        <v>2005</v>
      </c>
      <c r="C108" s="44" t="s">
        <v>309</v>
      </c>
      <c r="D108" s="82"/>
      <c r="E108" s="92"/>
      <c r="F108" s="137"/>
      <c r="G108" s="82"/>
      <c r="H108" s="25">
        <v>634</v>
      </c>
      <c r="I108" s="25">
        <v>1</v>
      </c>
      <c r="J108" s="25">
        <f t="shared" si="3"/>
        <v>634</v>
      </c>
      <c r="K108" s="25"/>
      <c r="L108" s="25">
        <v>80</v>
      </c>
      <c r="M108" s="151"/>
      <c r="P108" s="4"/>
      <c r="Q108" s="4"/>
      <c r="R108" s="4"/>
    </row>
    <row r="109" spans="1:18" ht="33.75" customHeight="1" x14ac:dyDescent="0.15">
      <c r="A109" s="7" t="s">
        <v>39</v>
      </c>
      <c r="B109" s="9">
        <v>2006</v>
      </c>
      <c r="C109" s="44" t="s">
        <v>310</v>
      </c>
      <c r="D109" s="82"/>
      <c r="E109" s="92"/>
      <c r="F109" s="137"/>
      <c r="G109" s="82"/>
      <c r="H109" s="25">
        <v>634</v>
      </c>
      <c r="I109" s="25">
        <v>1</v>
      </c>
      <c r="J109" s="25">
        <f t="shared" si="3"/>
        <v>634</v>
      </c>
      <c r="K109" s="25"/>
      <c r="L109" s="25">
        <v>70</v>
      </c>
      <c r="M109" s="151"/>
    </row>
    <row r="110" spans="1:18" ht="33.75" customHeight="1" x14ac:dyDescent="0.15">
      <c r="A110" s="7" t="s">
        <v>39</v>
      </c>
      <c r="B110" s="9">
        <v>2007</v>
      </c>
      <c r="C110" s="44" t="s">
        <v>311</v>
      </c>
      <c r="D110" s="92" t="s">
        <v>164</v>
      </c>
      <c r="E110" s="92" t="s">
        <v>162</v>
      </c>
      <c r="F110" s="137"/>
      <c r="G110" s="82" t="s">
        <v>344</v>
      </c>
      <c r="H110" s="25">
        <v>1006</v>
      </c>
      <c r="I110" s="25">
        <v>1</v>
      </c>
      <c r="J110" s="25">
        <f t="shared" si="3"/>
        <v>1006</v>
      </c>
      <c r="K110" s="25"/>
      <c r="L110" s="25">
        <v>90</v>
      </c>
      <c r="M110" s="151"/>
    </row>
    <row r="111" spans="1:18" ht="33.75" customHeight="1" x14ac:dyDescent="0.15">
      <c r="A111" s="7" t="s">
        <v>39</v>
      </c>
      <c r="B111" s="9">
        <v>2008</v>
      </c>
      <c r="C111" s="44" t="s">
        <v>312</v>
      </c>
      <c r="D111" s="92"/>
      <c r="E111" s="92"/>
      <c r="F111" s="137"/>
      <c r="G111" s="82"/>
      <c r="H111" s="25">
        <v>1006</v>
      </c>
      <c r="I111" s="25">
        <v>1</v>
      </c>
      <c r="J111" s="25">
        <f t="shared" si="3"/>
        <v>1006</v>
      </c>
      <c r="K111" s="25"/>
      <c r="L111" s="25">
        <v>80</v>
      </c>
      <c r="M111" s="151"/>
    </row>
    <row r="112" spans="1:18" ht="33.75" customHeight="1" thickBot="1" x14ac:dyDescent="0.2">
      <c r="A112" s="42" t="s">
        <v>39</v>
      </c>
      <c r="B112" s="65">
        <v>2009</v>
      </c>
      <c r="C112" s="51" t="s">
        <v>313</v>
      </c>
      <c r="D112" s="77"/>
      <c r="E112" s="77"/>
      <c r="F112" s="137"/>
      <c r="G112" s="74"/>
      <c r="H112" s="43">
        <v>1006</v>
      </c>
      <c r="I112" s="43">
        <v>1</v>
      </c>
      <c r="J112" s="43">
        <f t="shared" si="3"/>
        <v>1006</v>
      </c>
      <c r="K112" s="43"/>
      <c r="L112" s="43">
        <v>70</v>
      </c>
      <c r="M112" s="151"/>
    </row>
    <row r="113" spans="1:13" ht="33.75" customHeight="1" thickTop="1" x14ac:dyDescent="0.15">
      <c r="A113" s="60" t="s">
        <v>39</v>
      </c>
      <c r="B113" s="48">
        <v>2010</v>
      </c>
      <c r="C113" s="49" t="s">
        <v>314</v>
      </c>
      <c r="D113" s="141" t="s">
        <v>163</v>
      </c>
      <c r="E113" s="140" t="s">
        <v>160</v>
      </c>
      <c r="F113" s="137"/>
      <c r="G113" s="141" t="s">
        <v>345</v>
      </c>
      <c r="H113" s="50">
        <v>337</v>
      </c>
      <c r="I113" s="50">
        <v>1</v>
      </c>
      <c r="J113" s="50">
        <f>H113*I113</f>
        <v>337</v>
      </c>
      <c r="K113" s="50"/>
      <c r="L113" s="50">
        <v>90</v>
      </c>
      <c r="M113" s="151"/>
    </row>
    <row r="114" spans="1:13" ht="33.75" customHeight="1" x14ac:dyDescent="0.15">
      <c r="A114" s="7" t="s">
        <v>39</v>
      </c>
      <c r="B114" s="9">
        <v>2011</v>
      </c>
      <c r="C114" s="44" t="s">
        <v>315</v>
      </c>
      <c r="D114" s="82"/>
      <c r="E114" s="92"/>
      <c r="F114" s="137"/>
      <c r="G114" s="92"/>
      <c r="H114" s="25">
        <v>337</v>
      </c>
      <c r="I114" s="25">
        <v>1</v>
      </c>
      <c r="J114" s="25">
        <f t="shared" ref="J114:J121" si="4">H114*I114</f>
        <v>337</v>
      </c>
      <c r="K114" s="25"/>
      <c r="L114" s="25">
        <v>80</v>
      </c>
      <c r="M114" s="151"/>
    </row>
    <row r="115" spans="1:13" ht="33.75" customHeight="1" x14ac:dyDescent="0.15">
      <c r="A115" s="7" t="s">
        <v>39</v>
      </c>
      <c r="B115" s="9">
        <v>2012</v>
      </c>
      <c r="C115" s="44" t="s">
        <v>316</v>
      </c>
      <c r="D115" s="82"/>
      <c r="E115" s="92"/>
      <c r="F115" s="137"/>
      <c r="G115" s="92"/>
      <c r="H115" s="25">
        <v>337</v>
      </c>
      <c r="I115" s="25">
        <v>1</v>
      </c>
      <c r="J115" s="25">
        <f t="shared" si="4"/>
        <v>337</v>
      </c>
      <c r="K115" s="25"/>
      <c r="L115" s="25">
        <v>70</v>
      </c>
      <c r="M115" s="151"/>
    </row>
    <row r="116" spans="1:13" ht="33.75" customHeight="1" x14ac:dyDescent="0.15">
      <c r="A116" s="7" t="s">
        <v>39</v>
      </c>
      <c r="B116" s="9">
        <v>2013</v>
      </c>
      <c r="C116" s="44" t="s">
        <v>317</v>
      </c>
      <c r="D116" s="82"/>
      <c r="E116" s="92" t="s">
        <v>161</v>
      </c>
      <c r="F116" s="137"/>
      <c r="G116" s="82" t="s">
        <v>346</v>
      </c>
      <c r="H116" s="25">
        <v>674</v>
      </c>
      <c r="I116" s="25">
        <v>1</v>
      </c>
      <c r="J116" s="25">
        <f t="shared" si="4"/>
        <v>674</v>
      </c>
      <c r="K116" s="25"/>
      <c r="L116" s="25">
        <v>90</v>
      </c>
      <c r="M116" s="151"/>
    </row>
    <row r="117" spans="1:13" ht="33.75" customHeight="1" x14ac:dyDescent="0.15">
      <c r="A117" s="7" t="s">
        <v>39</v>
      </c>
      <c r="B117" s="9">
        <v>2014</v>
      </c>
      <c r="C117" s="44" t="s">
        <v>318</v>
      </c>
      <c r="D117" s="82"/>
      <c r="E117" s="92"/>
      <c r="F117" s="137"/>
      <c r="G117" s="82"/>
      <c r="H117" s="25">
        <v>674</v>
      </c>
      <c r="I117" s="25">
        <v>1</v>
      </c>
      <c r="J117" s="25">
        <f t="shared" si="4"/>
        <v>674</v>
      </c>
      <c r="K117" s="25"/>
      <c r="L117" s="25">
        <v>80</v>
      </c>
      <c r="M117" s="151"/>
    </row>
    <row r="118" spans="1:13" ht="33.75" customHeight="1" x14ac:dyDescent="0.15">
      <c r="A118" s="7" t="s">
        <v>39</v>
      </c>
      <c r="B118" s="9">
        <v>2015</v>
      </c>
      <c r="C118" s="44" t="s">
        <v>319</v>
      </c>
      <c r="D118" s="82"/>
      <c r="E118" s="92"/>
      <c r="F118" s="137"/>
      <c r="G118" s="82"/>
      <c r="H118" s="25">
        <v>674</v>
      </c>
      <c r="I118" s="25">
        <v>1</v>
      </c>
      <c r="J118" s="25">
        <f t="shared" si="4"/>
        <v>674</v>
      </c>
      <c r="K118" s="25"/>
      <c r="L118" s="25">
        <v>70</v>
      </c>
      <c r="M118" s="151"/>
    </row>
    <row r="119" spans="1:13" ht="33.75" customHeight="1" x14ac:dyDescent="0.15">
      <c r="A119" s="7" t="s">
        <v>39</v>
      </c>
      <c r="B119" s="9">
        <v>2016</v>
      </c>
      <c r="C119" s="44" t="s">
        <v>320</v>
      </c>
      <c r="D119" s="92" t="s">
        <v>164</v>
      </c>
      <c r="E119" s="92" t="s">
        <v>162</v>
      </c>
      <c r="F119" s="137"/>
      <c r="G119" s="82" t="s">
        <v>347</v>
      </c>
      <c r="H119" s="25">
        <v>1069</v>
      </c>
      <c r="I119" s="25">
        <v>1</v>
      </c>
      <c r="J119" s="25">
        <f t="shared" si="4"/>
        <v>1069</v>
      </c>
      <c r="K119" s="25"/>
      <c r="L119" s="25">
        <v>90</v>
      </c>
      <c r="M119" s="151"/>
    </row>
    <row r="120" spans="1:13" ht="33.75" customHeight="1" x14ac:dyDescent="0.15">
      <c r="A120" s="7" t="s">
        <v>39</v>
      </c>
      <c r="B120" s="9">
        <v>2017</v>
      </c>
      <c r="C120" s="44" t="s">
        <v>321</v>
      </c>
      <c r="D120" s="92"/>
      <c r="E120" s="92"/>
      <c r="F120" s="137"/>
      <c r="G120" s="82"/>
      <c r="H120" s="25">
        <v>1069</v>
      </c>
      <c r="I120" s="25">
        <v>1</v>
      </c>
      <c r="J120" s="25">
        <f t="shared" si="4"/>
        <v>1069</v>
      </c>
      <c r="K120" s="25"/>
      <c r="L120" s="25">
        <v>80</v>
      </c>
      <c r="M120" s="151"/>
    </row>
    <row r="121" spans="1:13" ht="33.75" customHeight="1" thickBot="1" x14ac:dyDescent="0.2">
      <c r="A121" s="42" t="s">
        <v>39</v>
      </c>
      <c r="B121" s="45">
        <v>2018</v>
      </c>
      <c r="C121" s="51" t="s">
        <v>322</v>
      </c>
      <c r="D121" s="77"/>
      <c r="E121" s="77"/>
      <c r="F121" s="137"/>
      <c r="G121" s="74"/>
      <c r="H121" s="47">
        <v>1069</v>
      </c>
      <c r="I121" s="47">
        <v>1</v>
      </c>
      <c r="J121" s="47">
        <f t="shared" si="4"/>
        <v>1069</v>
      </c>
      <c r="K121" s="47"/>
      <c r="L121" s="47">
        <v>70</v>
      </c>
      <c r="M121" s="151"/>
    </row>
    <row r="122" spans="1:13" ht="33.75" customHeight="1" thickTop="1" x14ac:dyDescent="0.15">
      <c r="A122" s="60" t="s">
        <v>39</v>
      </c>
      <c r="B122" s="48">
        <v>2020</v>
      </c>
      <c r="C122" s="49" t="s">
        <v>323</v>
      </c>
      <c r="D122" s="141" t="s">
        <v>163</v>
      </c>
      <c r="E122" s="140" t="s">
        <v>160</v>
      </c>
      <c r="F122" s="137"/>
      <c r="G122" s="141" t="s">
        <v>348</v>
      </c>
      <c r="H122" s="50">
        <v>292</v>
      </c>
      <c r="I122" s="50">
        <v>1</v>
      </c>
      <c r="J122" s="50">
        <f>H122*I122</f>
        <v>292</v>
      </c>
      <c r="K122" s="50"/>
      <c r="L122" s="50">
        <v>90</v>
      </c>
      <c r="M122" s="151"/>
    </row>
    <row r="123" spans="1:13" ht="33.75" customHeight="1" x14ac:dyDescent="0.15">
      <c r="A123" s="7" t="s">
        <v>39</v>
      </c>
      <c r="B123" s="9">
        <v>2021</v>
      </c>
      <c r="C123" s="44" t="s">
        <v>324</v>
      </c>
      <c r="D123" s="82"/>
      <c r="E123" s="92"/>
      <c r="F123" s="137"/>
      <c r="G123" s="92"/>
      <c r="H123" s="25">
        <v>292</v>
      </c>
      <c r="I123" s="25">
        <v>1</v>
      </c>
      <c r="J123" s="25">
        <f t="shared" ref="J123:J130" si="5">H123*I123</f>
        <v>292</v>
      </c>
      <c r="K123" s="25"/>
      <c r="L123" s="25">
        <v>80</v>
      </c>
      <c r="M123" s="151"/>
    </row>
    <row r="124" spans="1:13" ht="33.75" customHeight="1" x14ac:dyDescent="0.15">
      <c r="A124" s="7" t="s">
        <v>39</v>
      </c>
      <c r="B124" s="9">
        <v>2022</v>
      </c>
      <c r="C124" s="44" t="s">
        <v>325</v>
      </c>
      <c r="D124" s="82"/>
      <c r="E124" s="92"/>
      <c r="F124" s="137"/>
      <c r="G124" s="92"/>
      <c r="H124" s="25">
        <v>292</v>
      </c>
      <c r="I124" s="25">
        <v>1</v>
      </c>
      <c r="J124" s="25">
        <f t="shared" si="5"/>
        <v>292</v>
      </c>
      <c r="K124" s="25"/>
      <c r="L124" s="25">
        <v>70</v>
      </c>
      <c r="M124" s="151"/>
    </row>
    <row r="125" spans="1:13" ht="33.75" customHeight="1" x14ac:dyDescent="0.15">
      <c r="A125" s="7" t="s">
        <v>39</v>
      </c>
      <c r="B125" s="9">
        <v>2023</v>
      </c>
      <c r="C125" s="44" t="s">
        <v>326</v>
      </c>
      <c r="D125" s="82"/>
      <c r="E125" s="92" t="s">
        <v>161</v>
      </c>
      <c r="F125" s="137"/>
      <c r="G125" s="82" t="s">
        <v>349</v>
      </c>
      <c r="H125" s="25">
        <v>584</v>
      </c>
      <c r="I125" s="25">
        <v>1</v>
      </c>
      <c r="J125" s="25">
        <f t="shared" si="5"/>
        <v>584</v>
      </c>
      <c r="K125" s="25"/>
      <c r="L125" s="25">
        <v>90</v>
      </c>
      <c r="M125" s="151"/>
    </row>
    <row r="126" spans="1:13" ht="33.75" customHeight="1" x14ac:dyDescent="0.15">
      <c r="A126" s="7" t="s">
        <v>39</v>
      </c>
      <c r="B126" s="9">
        <v>2024</v>
      </c>
      <c r="C126" s="44" t="s">
        <v>327</v>
      </c>
      <c r="D126" s="82"/>
      <c r="E126" s="92"/>
      <c r="F126" s="137"/>
      <c r="G126" s="82"/>
      <c r="H126" s="25">
        <v>584</v>
      </c>
      <c r="I126" s="25">
        <v>1</v>
      </c>
      <c r="J126" s="25">
        <f t="shared" si="5"/>
        <v>584</v>
      </c>
      <c r="K126" s="25"/>
      <c r="L126" s="25">
        <v>80</v>
      </c>
      <c r="M126" s="151"/>
    </row>
    <row r="127" spans="1:13" ht="33.75" customHeight="1" x14ac:dyDescent="0.15">
      <c r="A127" s="7" t="s">
        <v>39</v>
      </c>
      <c r="B127" s="9">
        <v>2025</v>
      </c>
      <c r="C127" s="44" t="s">
        <v>328</v>
      </c>
      <c r="D127" s="82"/>
      <c r="E127" s="92"/>
      <c r="F127" s="137"/>
      <c r="G127" s="82"/>
      <c r="H127" s="25">
        <v>584</v>
      </c>
      <c r="I127" s="25">
        <v>1</v>
      </c>
      <c r="J127" s="25">
        <f t="shared" si="5"/>
        <v>584</v>
      </c>
      <c r="K127" s="25"/>
      <c r="L127" s="25">
        <v>70</v>
      </c>
      <c r="M127" s="151"/>
    </row>
    <row r="128" spans="1:13" ht="33.75" customHeight="1" thickBot="1" x14ac:dyDescent="0.2">
      <c r="A128" s="7" t="s">
        <v>39</v>
      </c>
      <c r="B128" s="9">
        <v>2026</v>
      </c>
      <c r="C128" s="44" t="s">
        <v>329</v>
      </c>
      <c r="D128" s="92" t="s">
        <v>164</v>
      </c>
      <c r="E128" s="92" t="s">
        <v>162</v>
      </c>
      <c r="F128" s="137"/>
      <c r="G128" s="134" t="s">
        <v>350</v>
      </c>
      <c r="H128" s="25">
        <v>928</v>
      </c>
      <c r="I128" s="25">
        <v>1</v>
      </c>
      <c r="J128" s="25">
        <f t="shared" si="5"/>
        <v>928</v>
      </c>
      <c r="K128" s="25"/>
      <c r="L128" s="25">
        <v>90</v>
      </c>
      <c r="M128" s="151"/>
    </row>
    <row r="129" spans="1:13" ht="33.75" customHeight="1" thickTop="1" thickBot="1" x14ac:dyDescent="0.2">
      <c r="A129" s="7" t="s">
        <v>39</v>
      </c>
      <c r="B129" s="9">
        <v>2027</v>
      </c>
      <c r="C129" s="44" t="s">
        <v>330</v>
      </c>
      <c r="D129" s="92"/>
      <c r="E129" s="92"/>
      <c r="F129" s="137"/>
      <c r="G129" s="135"/>
      <c r="H129" s="25">
        <v>928</v>
      </c>
      <c r="I129" s="25">
        <v>1</v>
      </c>
      <c r="J129" s="25">
        <f t="shared" si="5"/>
        <v>928</v>
      </c>
      <c r="K129" s="25"/>
      <c r="L129" s="25">
        <v>80</v>
      </c>
      <c r="M129" s="151"/>
    </row>
    <row r="130" spans="1:13" ht="33.75" customHeight="1" thickTop="1" thickBot="1" x14ac:dyDescent="0.2">
      <c r="A130" s="54" t="s">
        <v>39</v>
      </c>
      <c r="B130" s="45">
        <v>2028</v>
      </c>
      <c r="C130" s="46" t="s">
        <v>331</v>
      </c>
      <c r="D130" s="133"/>
      <c r="E130" s="133"/>
      <c r="F130" s="137"/>
      <c r="G130" s="135"/>
      <c r="H130" s="47">
        <v>928</v>
      </c>
      <c r="I130" s="47">
        <v>1</v>
      </c>
      <c r="J130" s="47">
        <f t="shared" si="5"/>
        <v>928</v>
      </c>
      <c r="K130" s="47"/>
      <c r="L130" s="47">
        <v>70</v>
      </c>
      <c r="M130" s="151"/>
    </row>
    <row r="131" spans="1:13" ht="33.75" customHeight="1" thickTop="1" x14ac:dyDescent="0.15">
      <c r="A131" s="60" t="s">
        <v>39</v>
      </c>
      <c r="B131" s="48">
        <v>2029</v>
      </c>
      <c r="C131" s="49" t="s">
        <v>332</v>
      </c>
      <c r="D131" s="141" t="s">
        <v>163</v>
      </c>
      <c r="E131" s="140" t="s">
        <v>160</v>
      </c>
      <c r="F131" s="137"/>
      <c r="G131" s="141" t="s">
        <v>351</v>
      </c>
      <c r="H131" s="50">
        <v>312</v>
      </c>
      <c r="I131" s="50">
        <v>1</v>
      </c>
      <c r="J131" s="50">
        <f>H131*I131</f>
        <v>312</v>
      </c>
      <c r="K131" s="50"/>
      <c r="L131" s="50">
        <v>90</v>
      </c>
      <c r="M131" s="151"/>
    </row>
    <row r="132" spans="1:13" ht="33.75" customHeight="1" x14ac:dyDescent="0.15">
      <c r="A132" s="7" t="s">
        <v>39</v>
      </c>
      <c r="B132" s="9">
        <v>2030</v>
      </c>
      <c r="C132" s="44" t="s">
        <v>333</v>
      </c>
      <c r="D132" s="82"/>
      <c r="E132" s="92"/>
      <c r="F132" s="137"/>
      <c r="G132" s="92"/>
      <c r="H132" s="25">
        <v>312</v>
      </c>
      <c r="I132" s="25">
        <v>1</v>
      </c>
      <c r="J132" s="25">
        <f t="shared" ref="J132:J139" si="6">H132*I132</f>
        <v>312</v>
      </c>
      <c r="K132" s="25"/>
      <c r="L132" s="25">
        <v>80</v>
      </c>
      <c r="M132" s="151"/>
    </row>
    <row r="133" spans="1:13" ht="33.75" customHeight="1" x14ac:dyDescent="0.15">
      <c r="A133" s="7" t="s">
        <v>39</v>
      </c>
      <c r="B133" s="9">
        <v>2031</v>
      </c>
      <c r="C133" s="44" t="s">
        <v>334</v>
      </c>
      <c r="D133" s="82"/>
      <c r="E133" s="92"/>
      <c r="F133" s="137"/>
      <c r="G133" s="92"/>
      <c r="H133" s="25">
        <v>312</v>
      </c>
      <c r="I133" s="25">
        <v>1</v>
      </c>
      <c r="J133" s="25">
        <f t="shared" si="6"/>
        <v>312</v>
      </c>
      <c r="K133" s="25"/>
      <c r="L133" s="25">
        <v>70</v>
      </c>
      <c r="M133" s="151"/>
    </row>
    <row r="134" spans="1:13" ht="33.75" customHeight="1" x14ac:dyDescent="0.15">
      <c r="A134" s="7" t="s">
        <v>39</v>
      </c>
      <c r="B134" s="9">
        <v>2032</v>
      </c>
      <c r="C134" s="44" t="s">
        <v>335</v>
      </c>
      <c r="D134" s="82"/>
      <c r="E134" s="92" t="s">
        <v>161</v>
      </c>
      <c r="F134" s="137"/>
      <c r="G134" s="82" t="s">
        <v>352</v>
      </c>
      <c r="H134" s="25">
        <v>624</v>
      </c>
      <c r="I134" s="25">
        <v>1</v>
      </c>
      <c r="J134" s="25">
        <f t="shared" si="6"/>
        <v>624</v>
      </c>
      <c r="K134" s="25"/>
      <c r="L134" s="25">
        <v>90</v>
      </c>
      <c r="M134" s="151"/>
    </row>
    <row r="135" spans="1:13" ht="33.75" customHeight="1" x14ac:dyDescent="0.15">
      <c r="A135" s="7" t="s">
        <v>39</v>
      </c>
      <c r="B135" s="9">
        <v>2033</v>
      </c>
      <c r="C135" s="44" t="s">
        <v>336</v>
      </c>
      <c r="D135" s="82"/>
      <c r="E135" s="92"/>
      <c r="F135" s="137"/>
      <c r="G135" s="82"/>
      <c r="H135" s="25">
        <v>624</v>
      </c>
      <c r="I135" s="25">
        <v>1</v>
      </c>
      <c r="J135" s="25">
        <f t="shared" si="6"/>
        <v>624</v>
      </c>
      <c r="K135" s="25"/>
      <c r="L135" s="25">
        <v>80</v>
      </c>
      <c r="M135" s="151"/>
    </row>
    <row r="136" spans="1:13" ht="33.75" customHeight="1" x14ac:dyDescent="0.15">
      <c r="A136" s="7" t="s">
        <v>39</v>
      </c>
      <c r="B136" s="9">
        <v>2034</v>
      </c>
      <c r="C136" s="44" t="s">
        <v>337</v>
      </c>
      <c r="D136" s="82"/>
      <c r="E136" s="92"/>
      <c r="F136" s="137"/>
      <c r="G136" s="82"/>
      <c r="H136" s="25">
        <v>624</v>
      </c>
      <c r="I136" s="25">
        <v>1</v>
      </c>
      <c r="J136" s="25">
        <f t="shared" si="6"/>
        <v>624</v>
      </c>
      <c r="K136" s="25"/>
      <c r="L136" s="25">
        <v>70</v>
      </c>
      <c r="M136" s="151"/>
    </row>
    <row r="137" spans="1:13" ht="33.75" customHeight="1" thickBot="1" x14ac:dyDescent="0.2">
      <c r="A137" s="7" t="s">
        <v>39</v>
      </c>
      <c r="B137" s="9">
        <v>2035</v>
      </c>
      <c r="C137" s="44" t="s">
        <v>338</v>
      </c>
      <c r="D137" s="92" t="s">
        <v>164</v>
      </c>
      <c r="E137" s="92" t="s">
        <v>162</v>
      </c>
      <c r="F137" s="137"/>
      <c r="G137" s="134" t="s">
        <v>353</v>
      </c>
      <c r="H137" s="25">
        <v>991</v>
      </c>
      <c r="I137" s="25">
        <v>1</v>
      </c>
      <c r="J137" s="25">
        <f t="shared" si="6"/>
        <v>991</v>
      </c>
      <c r="K137" s="25"/>
      <c r="L137" s="25">
        <v>90</v>
      </c>
      <c r="M137" s="151"/>
    </row>
    <row r="138" spans="1:13" ht="33.75" customHeight="1" thickTop="1" thickBot="1" x14ac:dyDescent="0.2">
      <c r="A138" s="7" t="s">
        <v>39</v>
      </c>
      <c r="B138" s="9">
        <v>2036</v>
      </c>
      <c r="C138" s="44" t="s">
        <v>339</v>
      </c>
      <c r="D138" s="92"/>
      <c r="E138" s="92"/>
      <c r="F138" s="137"/>
      <c r="G138" s="135"/>
      <c r="H138" s="25">
        <v>991</v>
      </c>
      <c r="I138" s="25">
        <v>1</v>
      </c>
      <c r="J138" s="25">
        <f t="shared" si="6"/>
        <v>991</v>
      </c>
      <c r="K138" s="25"/>
      <c r="L138" s="25">
        <v>80</v>
      </c>
      <c r="M138" s="151"/>
    </row>
    <row r="139" spans="1:13" ht="33.75" customHeight="1" thickTop="1" thickBot="1" x14ac:dyDescent="0.2">
      <c r="A139" s="54" t="s">
        <v>39</v>
      </c>
      <c r="B139" s="45">
        <v>2037</v>
      </c>
      <c r="C139" s="46" t="s">
        <v>340</v>
      </c>
      <c r="D139" s="133"/>
      <c r="E139" s="133"/>
      <c r="F139" s="137"/>
      <c r="G139" s="135"/>
      <c r="H139" s="47">
        <v>991</v>
      </c>
      <c r="I139" s="47">
        <v>1</v>
      </c>
      <c r="J139" s="47">
        <f t="shared" si="6"/>
        <v>991</v>
      </c>
      <c r="K139" s="47"/>
      <c r="L139" s="47">
        <v>70</v>
      </c>
      <c r="M139" s="151"/>
    </row>
    <row r="140" spans="1:13" ht="33.75" customHeight="1" thickTop="1" thickBot="1" x14ac:dyDescent="0.2">
      <c r="A140" s="60" t="s">
        <v>39</v>
      </c>
      <c r="B140" s="48">
        <v>2040</v>
      </c>
      <c r="C140" s="53" t="s">
        <v>178</v>
      </c>
      <c r="D140" s="76" t="s">
        <v>163</v>
      </c>
      <c r="E140" s="78" t="s">
        <v>160</v>
      </c>
      <c r="F140" s="137"/>
      <c r="G140" s="135" t="s">
        <v>354</v>
      </c>
      <c r="H140" s="50">
        <v>243</v>
      </c>
      <c r="I140" s="50">
        <v>1</v>
      </c>
      <c r="J140" s="50">
        <f>H140*I140</f>
        <v>243</v>
      </c>
      <c r="K140" s="50"/>
      <c r="L140" s="50">
        <v>90</v>
      </c>
      <c r="M140" s="151"/>
    </row>
    <row r="141" spans="1:13" ht="33.75" customHeight="1" thickTop="1" thickBot="1" x14ac:dyDescent="0.2">
      <c r="A141" s="7" t="s">
        <v>39</v>
      </c>
      <c r="B141" s="9">
        <v>2041</v>
      </c>
      <c r="C141" s="44" t="s">
        <v>179</v>
      </c>
      <c r="D141" s="82"/>
      <c r="E141" s="92"/>
      <c r="F141" s="137"/>
      <c r="G141" s="139"/>
      <c r="H141" s="25">
        <v>243</v>
      </c>
      <c r="I141" s="25">
        <v>1</v>
      </c>
      <c r="J141" s="25">
        <f t="shared" ref="J141:J148" si="7">H141*I141</f>
        <v>243</v>
      </c>
      <c r="K141" s="25"/>
      <c r="L141" s="25">
        <v>80</v>
      </c>
      <c r="M141" s="151"/>
    </row>
    <row r="142" spans="1:13" ht="33.75" customHeight="1" thickTop="1" x14ac:dyDescent="0.15">
      <c r="A142" s="7" t="s">
        <v>39</v>
      </c>
      <c r="B142" s="9">
        <v>2042</v>
      </c>
      <c r="C142" s="44" t="s">
        <v>180</v>
      </c>
      <c r="D142" s="82"/>
      <c r="E142" s="92"/>
      <c r="F142" s="137"/>
      <c r="G142" s="140"/>
      <c r="H142" s="25">
        <v>243</v>
      </c>
      <c r="I142" s="25">
        <v>1</v>
      </c>
      <c r="J142" s="25">
        <f t="shared" si="7"/>
        <v>243</v>
      </c>
      <c r="K142" s="25"/>
      <c r="L142" s="25">
        <v>70</v>
      </c>
      <c r="M142" s="151"/>
    </row>
    <row r="143" spans="1:13" ht="33.75" customHeight="1" x14ac:dyDescent="0.15">
      <c r="A143" s="7" t="s">
        <v>39</v>
      </c>
      <c r="B143" s="9">
        <v>2043</v>
      </c>
      <c r="C143" s="44" t="s">
        <v>181</v>
      </c>
      <c r="D143" s="82"/>
      <c r="E143" s="92" t="s">
        <v>161</v>
      </c>
      <c r="F143" s="137"/>
      <c r="G143" s="76" t="s">
        <v>355</v>
      </c>
      <c r="H143" s="25">
        <v>486</v>
      </c>
      <c r="I143" s="25">
        <v>1</v>
      </c>
      <c r="J143" s="25">
        <f t="shared" si="7"/>
        <v>486</v>
      </c>
      <c r="K143" s="25"/>
      <c r="L143" s="25">
        <v>90</v>
      </c>
      <c r="M143" s="151"/>
    </row>
    <row r="144" spans="1:13" ht="33.75" customHeight="1" x14ac:dyDescent="0.15">
      <c r="A144" s="7" t="s">
        <v>39</v>
      </c>
      <c r="B144" s="9">
        <v>2044</v>
      </c>
      <c r="C144" s="44" t="s">
        <v>182</v>
      </c>
      <c r="D144" s="82"/>
      <c r="E144" s="92"/>
      <c r="F144" s="137"/>
      <c r="G144" s="82"/>
      <c r="H144" s="25">
        <v>486</v>
      </c>
      <c r="I144" s="25">
        <v>1</v>
      </c>
      <c r="J144" s="25">
        <f t="shared" si="7"/>
        <v>486</v>
      </c>
      <c r="K144" s="25"/>
      <c r="L144" s="25">
        <v>80</v>
      </c>
      <c r="M144" s="151"/>
    </row>
    <row r="145" spans="1:43" ht="33.75" customHeight="1" x14ac:dyDescent="0.15">
      <c r="A145" s="7" t="s">
        <v>39</v>
      </c>
      <c r="B145" s="9">
        <v>2045</v>
      </c>
      <c r="C145" s="44" t="s">
        <v>183</v>
      </c>
      <c r="D145" s="82"/>
      <c r="E145" s="92"/>
      <c r="F145" s="137"/>
      <c r="G145" s="82"/>
      <c r="H145" s="25">
        <v>486</v>
      </c>
      <c r="I145" s="25">
        <v>1</v>
      </c>
      <c r="J145" s="25">
        <f t="shared" si="7"/>
        <v>486</v>
      </c>
      <c r="K145" s="25"/>
      <c r="L145" s="25">
        <v>70</v>
      </c>
      <c r="M145" s="151"/>
    </row>
    <row r="146" spans="1:43" ht="33.75" customHeight="1" thickBot="1" x14ac:dyDescent="0.2">
      <c r="A146" s="7" t="s">
        <v>39</v>
      </c>
      <c r="B146" s="9">
        <v>2046</v>
      </c>
      <c r="C146" s="44" t="s">
        <v>175</v>
      </c>
      <c r="D146" s="92" t="s">
        <v>164</v>
      </c>
      <c r="E146" s="92" t="s">
        <v>162</v>
      </c>
      <c r="F146" s="137"/>
      <c r="G146" s="134" t="s">
        <v>356</v>
      </c>
      <c r="H146" s="25">
        <v>771</v>
      </c>
      <c r="I146" s="25">
        <v>1</v>
      </c>
      <c r="J146" s="25">
        <f t="shared" si="7"/>
        <v>771</v>
      </c>
      <c r="K146" s="25"/>
      <c r="L146" s="25">
        <v>90</v>
      </c>
      <c r="M146" s="151"/>
    </row>
    <row r="147" spans="1:43" ht="33.75" customHeight="1" thickTop="1" thickBot="1" x14ac:dyDescent="0.2">
      <c r="A147" s="7" t="s">
        <v>39</v>
      </c>
      <c r="B147" s="9">
        <v>2047</v>
      </c>
      <c r="C147" s="44" t="s">
        <v>176</v>
      </c>
      <c r="D147" s="92"/>
      <c r="E147" s="92"/>
      <c r="F147" s="137"/>
      <c r="G147" s="135"/>
      <c r="H147" s="25">
        <v>771</v>
      </c>
      <c r="I147" s="25">
        <v>1</v>
      </c>
      <c r="J147" s="25">
        <f t="shared" si="7"/>
        <v>771</v>
      </c>
      <c r="K147" s="25"/>
      <c r="L147" s="25">
        <v>80</v>
      </c>
      <c r="M147" s="151"/>
    </row>
    <row r="148" spans="1:43" ht="33.75" customHeight="1" thickTop="1" thickBot="1" x14ac:dyDescent="0.2">
      <c r="A148" s="54" t="s">
        <v>39</v>
      </c>
      <c r="B148" s="9">
        <v>2048</v>
      </c>
      <c r="C148" s="46" t="s">
        <v>177</v>
      </c>
      <c r="D148" s="133"/>
      <c r="E148" s="133"/>
      <c r="F148" s="137"/>
      <c r="G148" s="135"/>
      <c r="H148" s="47">
        <v>771</v>
      </c>
      <c r="I148" s="47">
        <v>1</v>
      </c>
      <c r="J148" s="47">
        <f t="shared" si="7"/>
        <v>771</v>
      </c>
      <c r="K148" s="47"/>
      <c r="L148" s="47">
        <v>70</v>
      </c>
      <c r="M148" s="151"/>
    </row>
    <row r="149" spans="1:43" ht="33.75" customHeight="1" thickTop="1" thickBot="1" x14ac:dyDescent="0.2">
      <c r="A149" s="60" t="s">
        <v>39</v>
      </c>
      <c r="B149" s="48">
        <v>2060</v>
      </c>
      <c r="C149" s="49" t="s">
        <v>184</v>
      </c>
      <c r="D149" s="76" t="s">
        <v>163</v>
      </c>
      <c r="E149" s="78" t="s">
        <v>160</v>
      </c>
      <c r="F149" s="137"/>
      <c r="G149" s="135" t="s">
        <v>357</v>
      </c>
      <c r="H149" s="50">
        <v>199</v>
      </c>
      <c r="I149" s="50">
        <v>1</v>
      </c>
      <c r="J149" s="50">
        <f>H149*I149</f>
        <v>199</v>
      </c>
      <c r="K149" s="50"/>
      <c r="L149" s="50">
        <v>90</v>
      </c>
      <c r="M149" s="151"/>
    </row>
    <row r="150" spans="1:43" ht="33.75" customHeight="1" thickTop="1" thickBot="1" x14ac:dyDescent="0.2">
      <c r="A150" s="7" t="s">
        <v>39</v>
      </c>
      <c r="B150" s="9">
        <v>2061</v>
      </c>
      <c r="C150" s="44" t="s">
        <v>185</v>
      </c>
      <c r="D150" s="82"/>
      <c r="E150" s="92"/>
      <c r="F150" s="137"/>
      <c r="G150" s="139"/>
      <c r="H150" s="25">
        <v>199</v>
      </c>
      <c r="I150" s="25">
        <v>1</v>
      </c>
      <c r="J150" s="25">
        <f t="shared" ref="J150:J157" si="8">H150*I150</f>
        <v>199</v>
      </c>
      <c r="K150" s="25"/>
      <c r="L150" s="25">
        <v>80</v>
      </c>
      <c r="M150" s="151"/>
    </row>
    <row r="151" spans="1:43" ht="33.75" customHeight="1" thickTop="1" x14ac:dyDescent="0.15">
      <c r="A151" s="7" t="s">
        <v>39</v>
      </c>
      <c r="B151" s="9">
        <v>2062</v>
      </c>
      <c r="C151" s="44" t="s">
        <v>186</v>
      </c>
      <c r="D151" s="82"/>
      <c r="E151" s="92"/>
      <c r="F151" s="137"/>
      <c r="G151" s="140"/>
      <c r="H151" s="25">
        <v>199</v>
      </c>
      <c r="I151" s="25">
        <v>1</v>
      </c>
      <c r="J151" s="25">
        <f t="shared" si="8"/>
        <v>199</v>
      </c>
      <c r="K151" s="25"/>
      <c r="L151" s="25">
        <v>70</v>
      </c>
      <c r="M151" s="151"/>
    </row>
    <row r="152" spans="1:43" ht="33.75" customHeight="1" x14ac:dyDescent="0.15">
      <c r="A152" s="7" t="s">
        <v>39</v>
      </c>
      <c r="B152" s="9">
        <v>2063</v>
      </c>
      <c r="C152" s="44" t="s">
        <v>187</v>
      </c>
      <c r="D152" s="82"/>
      <c r="E152" s="92" t="s">
        <v>161</v>
      </c>
      <c r="F152" s="137"/>
      <c r="G152" s="76" t="s">
        <v>358</v>
      </c>
      <c r="H152" s="25">
        <v>399</v>
      </c>
      <c r="I152" s="25">
        <v>1</v>
      </c>
      <c r="J152" s="25">
        <f t="shared" si="8"/>
        <v>399</v>
      </c>
      <c r="K152" s="25"/>
      <c r="L152" s="25">
        <v>90</v>
      </c>
      <c r="M152" s="151"/>
    </row>
    <row r="153" spans="1:43" ht="33.75" customHeight="1" x14ac:dyDescent="0.15">
      <c r="A153" s="7" t="s">
        <v>39</v>
      </c>
      <c r="B153" s="9">
        <v>2064</v>
      </c>
      <c r="C153" s="44" t="s">
        <v>188</v>
      </c>
      <c r="D153" s="82"/>
      <c r="E153" s="92"/>
      <c r="F153" s="137"/>
      <c r="G153" s="82"/>
      <c r="H153" s="25">
        <v>399</v>
      </c>
      <c r="I153" s="25">
        <v>1</v>
      </c>
      <c r="J153" s="25">
        <f t="shared" si="8"/>
        <v>399</v>
      </c>
      <c r="K153" s="25"/>
      <c r="L153" s="25">
        <v>80</v>
      </c>
      <c r="M153" s="151"/>
    </row>
    <row r="154" spans="1:43" ht="33.75" customHeight="1" x14ac:dyDescent="0.15">
      <c r="A154" s="7" t="s">
        <v>39</v>
      </c>
      <c r="B154" s="9">
        <v>2065</v>
      </c>
      <c r="C154" s="44" t="s">
        <v>189</v>
      </c>
      <c r="D154" s="82"/>
      <c r="E154" s="92"/>
      <c r="F154" s="137"/>
      <c r="G154" s="82"/>
      <c r="H154" s="25">
        <v>399</v>
      </c>
      <c r="I154" s="25">
        <v>1</v>
      </c>
      <c r="J154" s="25">
        <f t="shared" si="8"/>
        <v>399</v>
      </c>
      <c r="K154" s="25"/>
      <c r="L154" s="25">
        <v>70</v>
      </c>
      <c r="M154" s="151"/>
    </row>
    <row r="155" spans="1:43" ht="33.75" customHeight="1" thickBot="1" x14ac:dyDescent="0.2">
      <c r="A155" s="7" t="s">
        <v>39</v>
      </c>
      <c r="B155" s="9">
        <v>2066</v>
      </c>
      <c r="C155" s="44" t="s">
        <v>190</v>
      </c>
      <c r="D155" s="92" t="s">
        <v>164</v>
      </c>
      <c r="E155" s="92" t="s">
        <v>162</v>
      </c>
      <c r="F155" s="137"/>
      <c r="G155" s="134" t="s">
        <v>359</v>
      </c>
      <c r="H155" s="25">
        <v>633</v>
      </c>
      <c r="I155" s="25">
        <v>1</v>
      </c>
      <c r="J155" s="25">
        <f t="shared" si="8"/>
        <v>633</v>
      </c>
      <c r="K155" s="25"/>
      <c r="L155" s="25">
        <v>90</v>
      </c>
      <c r="M155" s="151"/>
    </row>
    <row r="156" spans="1:43" ht="33.75" customHeight="1" thickTop="1" thickBot="1" x14ac:dyDescent="0.2">
      <c r="A156" s="7" t="s">
        <v>39</v>
      </c>
      <c r="B156" s="9">
        <v>2067</v>
      </c>
      <c r="C156" s="44" t="s">
        <v>191</v>
      </c>
      <c r="D156" s="92"/>
      <c r="E156" s="92"/>
      <c r="F156" s="137"/>
      <c r="G156" s="135"/>
      <c r="H156" s="25">
        <v>633</v>
      </c>
      <c r="I156" s="25">
        <v>1</v>
      </c>
      <c r="J156" s="25">
        <f t="shared" si="8"/>
        <v>633</v>
      </c>
      <c r="K156" s="25"/>
      <c r="L156" s="25">
        <v>80</v>
      </c>
      <c r="M156" s="151"/>
    </row>
    <row r="157" spans="1:43" ht="33.75" customHeight="1" thickTop="1" thickBot="1" x14ac:dyDescent="0.2">
      <c r="A157" s="8" t="s">
        <v>39</v>
      </c>
      <c r="B157" s="10">
        <v>2068</v>
      </c>
      <c r="C157" s="59" t="s">
        <v>192</v>
      </c>
      <c r="D157" s="113"/>
      <c r="E157" s="113"/>
      <c r="F157" s="138"/>
      <c r="G157" s="171"/>
      <c r="H157" s="35">
        <v>633</v>
      </c>
      <c r="I157" s="35">
        <v>1</v>
      </c>
      <c r="J157" s="35">
        <f t="shared" si="8"/>
        <v>633</v>
      </c>
      <c r="K157" s="35"/>
      <c r="L157" s="35">
        <v>70</v>
      </c>
      <c r="M157" s="152"/>
    </row>
    <row r="159" spans="1:43" s="1" customFormat="1" ht="33.75" customHeight="1" x14ac:dyDescent="0.15">
      <c r="A159" s="108" t="s">
        <v>363</v>
      </c>
      <c r="B159" s="108"/>
      <c r="C159" s="108"/>
      <c r="D159" s="108"/>
      <c r="E159" s="108"/>
      <c r="F159" s="108"/>
      <c r="G159" s="21"/>
      <c r="H159" s="23"/>
      <c r="I159" s="23"/>
      <c r="J159" s="23"/>
      <c r="K159" s="123" t="s">
        <v>362</v>
      </c>
      <c r="L159" s="123"/>
      <c r="M159" s="123"/>
      <c r="P159" s="4"/>
      <c r="Q159" s="4"/>
      <c r="R159" s="4"/>
      <c r="S159" s="4"/>
      <c r="T159" s="4"/>
      <c r="U159" s="4"/>
      <c r="V159" s="3"/>
      <c r="W159" s="5"/>
      <c r="X159" s="4"/>
      <c r="Y159" s="4"/>
      <c r="Z159" s="4"/>
      <c r="AA159" s="4"/>
      <c r="AB159" s="4"/>
      <c r="AC159" s="4"/>
      <c r="AD159" s="4"/>
      <c r="AE159" s="4"/>
      <c r="AF159" s="3"/>
      <c r="AG159" s="6"/>
      <c r="AH159" s="4"/>
      <c r="AI159" s="4"/>
      <c r="AJ159" s="4"/>
      <c r="AK159" s="4"/>
      <c r="AL159" s="4"/>
      <c r="AM159" s="12"/>
      <c r="AN159" s="4"/>
      <c r="AO159" s="4"/>
      <c r="AP159" s="3"/>
      <c r="AQ159" s="6"/>
    </row>
    <row r="160" spans="1:43" s="1" customFormat="1" ht="33.75" customHeight="1" thickBot="1" x14ac:dyDescent="0.2">
      <c r="A160" s="15"/>
      <c r="B160" s="2"/>
      <c r="C160" s="2"/>
      <c r="D160" s="22"/>
      <c r="E160" s="22"/>
      <c r="F160" s="22"/>
      <c r="G160" s="21"/>
      <c r="H160" s="23"/>
      <c r="I160" s="23"/>
      <c r="J160" s="23"/>
      <c r="K160" s="23"/>
      <c r="L160" s="23"/>
      <c r="M160" s="2"/>
      <c r="P160" s="4"/>
      <c r="Q160" s="4"/>
      <c r="R160" s="4"/>
      <c r="S160" s="4"/>
      <c r="T160" s="4"/>
      <c r="U160" s="4"/>
      <c r="V160" s="3"/>
      <c r="W160" s="5"/>
      <c r="X160" s="4"/>
      <c r="Y160" s="4"/>
      <c r="Z160" s="4"/>
      <c r="AA160" s="4"/>
      <c r="AB160" s="4"/>
      <c r="AC160" s="4"/>
      <c r="AD160" s="4"/>
      <c r="AE160" s="4"/>
      <c r="AF160" s="3"/>
      <c r="AG160" s="6"/>
      <c r="AH160" s="4"/>
      <c r="AI160" s="4"/>
      <c r="AJ160" s="4"/>
      <c r="AK160" s="4"/>
      <c r="AL160" s="4"/>
      <c r="AM160" s="12"/>
      <c r="AN160" s="4"/>
      <c r="AO160" s="4"/>
      <c r="AP160" s="3"/>
      <c r="AQ160" s="6"/>
    </row>
    <row r="161" spans="1:43" s="1" customFormat="1" ht="33.75" customHeight="1" x14ac:dyDescent="0.15">
      <c r="A161" s="175" t="s">
        <v>0</v>
      </c>
      <c r="B161" s="176"/>
      <c r="C161" s="177" t="s">
        <v>20</v>
      </c>
      <c r="D161" s="179" t="s">
        <v>11</v>
      </c>
      <c r="E161" s="179" t="s">
        <v>12</v>
      </c>
      <c r="F161" s="181" t="s">
        <v>5</v>
      </c>
      <c r="G161" s="182"/>
      <c r="H161" s="148" t="s">
        <v>17</v>
      </c>
      <c r="I161" s="148" t="s">
        <v>18</v>
      </c>
      <c r="J161" s="148" t="s">
        <v>25</v>
      </c>
      <c r="K161" s="148" t="s">
        <v>19</v>
      </c>
      <c r="L161" s="148" t="s">
        <v>26</v>
      </c>
      <c r="M161" s="183" t="s">
        <v>1</v>
      </c>
      <c r="P161" s="4"/>
      <c r="Q161" s="4"/>
      <c r="R161" s="4"/>
      <c r="S161" s="4"/>
      <c r="T161" s="4"/>
      <c r="U161" s="4"/>
      <c r="V161" s="3"/>
      <c r="W161" s="5"/>
      <c r="X161" s="4"/>
      <c r="Y161" s="4"/>
      <c r="Z161" s="4"/>
      <c r="AA161" s="4"/>
      <c r="AB161" s="4"/>
      <c r="AC161" s="4"/>
      <c r="AD161" s="4"/>
      <c r="AE161" s="4"/>
      <c r="AF161" s="3"/>
      <c r="AG161" s="6"/>
      <c r="AH161" s="4"/>
      <c r="AI161" s="4"/>
      <c r="AJ161" s="4"/>
      <c r="AK161" s="4"/>
      <c r="AL161" s="4"/>
      <c r="AM161" s="12"/>
      <c r="AN161" s="4"/>
      <c r="AO161" s="4"/>
      <c r="AP161" s="3"/>
      <c r="AQ161" s="6"/>
    </row>
    <row r="162" spans="1:43" s="1" customFormat="1" ht="33.75" customHeight="1" x14ac:dyDescent="0.15">
      <c r="A162" s="18" t="s">
        <v>2</v>
      </c>
      <c r="B162" s="67" t="s">
        <v>3</v>
      </c>
      <c r="C162" s="178"/>
      <c r="D162" s="180"/>
      <c r="E162" s="180"/>
      <c r="F162" s="185" t="s">
        <v>14</v>
      </c>
      <c r="G162" s="186"/>
      <c r="H162" s="149"/>
      <c r="I162" s="149"/>
      <c r="J162" s="149"/>
      <c r="K162" s="149"/>
      <c r="L162" s="149"/>
      <c r="M162" s="184"/>
      <c r="P162" s="4"/>
      <c r="Q162" s="4"/>
      <c r="R162" s="4"/>
      <c r="S162" s="4"/>
      <c r="T162" s="4"/>
      <c r="U162" s="4"/>
      <c r="V162" s="3"/>
      <c r="W162" s="5"/>
      <c r="X162" s="4"/>
      <c r="Y162" s="4"/>
      <c r="Z162" s="4"/>
      <c r="AA162" s="4"/>
      <c r="AB162" s="4"/>
      <c r="AC162" s="4"/>
      <c r="AD162" s="4"/>
      <c r="AE162" s="4"/>
      <c r="AF162" s="3"/>
      <c r="AG162" s="6"/>
      <c r="AH162" s="4"/>
      <c r="AI162" s="4"/>
      <c r="AJ162" s="4"/>
      <c r="AK162" s="4"/>
      <c r="AL162" s="4"/>
      <c r="AM162" s="12"/>
      <c r="AN162" s="4"/>
      <c r="AO162" s="4"/>
      <c r="AP162" s="3"/>
      <c r="AQ162" s="6"/>
    </row>
    <row r="163" spans="1:43" s="1" customFormat="1" ht="33.75" customHeight="1" x14ac:dyDescent="0.15">
      <c r="A163" s="7" t="s">
        <v>4</v>
      </c>
      <c r="B163" s="9">
        <v>1011</v>
      </c>
      <c r="C163" s="38" t="s">
        <v>59</v>
      </c>
      <c r="D163" s="74" t="s">
        <v>115</v>
      </c>
      <c r="E163" s="74" t="s">
        <v>116</v>
      </c>
      <c r="F163" s="106" t="s">
        <v>119</v>
      </c>
      <c r="G163" s="107"/>
      <c r="H163" s="24">
        <v>427</v>
      </c>
      <c r="I163" s="24">
        <v>4</v>
      </c>
      <c r="J163" s="24">
        <f>H163*I163</f>
        <v>1708</v>
      </c>
      <c r="K163" s="24">
        <v>1798</v>
      </c>
      <c r="L163" s="25">
        <v>90</v>
      </c>
      <c r="M163" s="153" t="s">
        <v>128</v>
      </c>
      <c r="O163" s="57"/>
      <c r="P163" s="4"/>
      <c r="Q163" s="4"/>
      <c r="R163" s="4"/>
      <c r="S163" s="4"/>
      <c r="T163" s="4"/>
      <c r="U163" s="4"/>
      <c r="V163" s="3"/>
      <c r="W163" s="5"/>
      <c r="X163" s="4"/>
      <c r="Y163" s="4"/>
      <c r="Z163" s="4"/>
      <c r="AA163" s="4"/>
      <c r="AB163" s="4"/>
      <c r="AC163" s="4"/>
      <c r="AD163" s="4"/>
      <c r="AE163" s="4"/>
      <c r="AF163" s="3"/>
      <c r="AG163" s="6"/>
      <c r="AH163" s="4"/>
      <c r="AI163" s="4"/>
      <c r="AJ163" s="4"/>
      <c r="AK163" s="4"/>
      <c r="AL163" s="4"/>
      <c r="AM163" s="12"/>
      <c r="AN163" s="4"/>
      <c r="AO163" s="4"/>
      <c r="AP163" s="3"/>
      <c r="AQ163" s="6"/>
    </row>
    <row r="164" spans="1:43" s="1" customFormat="1" ht="33.75" customHeight="1" x14ac:dyDescent="0.15">
      <c r="A164" s="7" t="s">
        <v>212</v>
      </c>
      <c r="B164" s="9">
        <v>1012</v>
      </c>
      <c r="C164" s="38" t="s">
        <v>60</v>
      </c>
      <c r="D164" s="75"/>
      <c r="E164" s="75"/>
      <c r="F164" s="99"/>
      <c r="G164" s="100"/>
      <c r="H164" s="24">
        <v>427</v>
      </c>
      <c r="I164" s="24">
        <v>4</v>
      </c>
      <c r="J164" s="24">
        <f t="shared" ref="J164:J250" si="9">H164*I164</f>
        <v>1708</v>
      </c>
      <c r="K164" s="24">
        <v>1798</v>
      </c>
      <c r="L164" s="25">
        <v>80</v>
      </c>
      <c r="M164" s="151"/>
      <c r="O164" s="57"/>
      <c r="P164" s="4"/>
      <c r="Q164" s="4"/>
      <c r="R164" s="4"/>
      <c r="S164" s="4"/>
      <c r="T164" s="4"/>
      <c r="U164" s="4"/>
      <c r="V164" s="3"/>
      <c r="W164" s="5"/>
      <c r="X164" s="4"/>
      <c r="Y164" s="4"/>
      <c r="Z164" s="4"/>
      <c r="AA164" s="4"/>
      <c r="AB164" s="4"/>
      <c r="AC164" s="4"/>
      <c r="AD164" s="4"/>
      <c r="AE164" s="4"/>
      <c r="AF164" s="3"/>
      <c r="AG164" s="6"/>
      <c r="AH164" s="4"/>
      <c r="AI164" s="4"/>
      <c r="AJ164" s="4"/>
      <c r="AK164" s="4"/>
      <c r="AL164" s="4"/>
      <c r="AM164" s="12"/>
      <c r="AN164" s="4"/>
      <c r="AO164" s="4"/>
      <c r="AP164" s="3"/>
      <c r="AQ164" s="6"/>
    </row>
    <row r="165" spans="1:43" s="1" customFormat="1" ht="33.75" customHeight="1" x14ac:dyDescent="0.15">
      <c r="A165" s="7" t="s">
        <v>212</v>
      </c>
      <c r="B165" s="9">
        <v>1013</v>
      </c>
      <c r="C165" s="38" t="s">
        <v>74</v>
      </c>
      <c r="D165" s="75"/>
      <c r="E165" s="75"/>
      <c r="F165" s="99"/>
      <c r="G165" s="100"/>
      <c r="H165" s="24">
        <v>427</v>
      </c>
      <c r="I165" s="24">
        <v>4</v>
      </c>
      <c r="J165" s="24">
        <f t="shared" si="9"/>
        <v>1708</v>
      </c>
      <c r="K165" s="24">
        <v>1798</v>
      </c>
      <c r="L165" s="25">
        <v>70</v>
      </c>
      <c r="M165" s="151"/>
      <c r="O165" s="57"/>
      <c r="P165" s="4"/>
      <c r="Q165" s="4"/>
      <c r="R165" s="4"/>
      <c r="S165" s="4"/>
      <c r="T165" s="4"/>
      <c r="U165" s="4"/>
      <c r="V165" s="3"/>
      <c r="W165" s="5"/>
      <c r="X165" s="4"/>
      <c r="Y165" s="4"/>
      <c r="Z165" s="4"/>
      <c r="AA165" s="4"/>
      <c r="AB165" s="4"/>
      <c r="AC165" s="4"/>
      <c r="AD165" s="4"/>
      <c r="AE165" s="4"/>
      <c r="AF165" s="3"/>
      <c r="AG165" s="6"/>
      <c r="AH165" s="4"/>
      <c r="AI165" s="4"/>
      <c r="AJ165" s="4"/>
      <c r="AK165" s="4"/>
      <c r="AL165" s="4"/>
      <c r="AM165" s="12"/>
      <c r="AN165" s="4"/>
      <c r="AO165" s="4"/>
      <c r="AP165" s="3"/>
      <c r="AQ165" s="6"/>
    </row>
    <row r="166" spans="1:43" s="1" customFormat="1" ht="33.75" customHeight="1" x14ac:dyDescent="0.15">
      <c r="A166" s="7" t="s">
        <v>212</v>
      </c>
      <c r="B166" s="9">
        <v>1014</v>
      </c>
      <c r="C166" s="38" t="s">
        <v>243</v>
      </c>
      <c r="D166" s="75"/>
      <c r="E166" s="75"/>
      <c r="F166" s="99"/>
      <c r="G166" s="100"/>
      <c r="H166" s="24">
        <v>423</v>
      </c>
      <c r="I166" s="24">
        <v>4</v>
      </c>
      <c r="J166" s="24">
        <f t="shared" si="9"/>
        <v>1692</v>
      </c>
      <c r="K166" s="24">
        <v>1781</v>
      </c>
      <c r="L166" s="25">
        <v>90</v>
      </c>
      <c r="M166" s="151"/>
      <c r="O166" s="57"/>
      <c r="P166" s="4"/>
      <c r="Q166" s="4"/>
      <c r="R166" s="4"/>
      <c r="S166" s="4"/>
      <c r="T166" s="4"/>
      <c r="U166" s="4"/>
      <c r="V166" s="3"/>
      <c r="W166" s="5"/>
      <c r="X166" s="4"/>
      <c r="Y166" s="4"/>
      <c r="Z166" s="4"/>
      <c r="AA166" s="4"/>
      <c r="AB166" s="4"/>
      <c r="AC166" s="4"/>
      <c r="AD166" s="4"/>
      <c r="AE166" s="4"/>
      <c r="AF166" s="3"/>
      <c r="AG166" s="6"/>
      <c r="AH166" s="4"/>
      <c r="AI166" s="4"/>
      <c r="AJ166" s="4"/>
      <c r="AK166" s="4"/>
      <c r="AL166" s="4"/>
      <c r="AM166" s="12"/>
      <c r="AN166" s="4"/>
      <c r="AO166" s="4"/>
      <c r="AP166" s="3"/>
      <c r="AQ166" s="6"/>
    </row>
    <row r="167" spans="1:43" s="1" customFormat="1" ht="33.75" customHeight="1" x14ac:dyDescent="0.15">
      <c r="A167" s="7" t="s">
        <v>212</v>
      </c>
      <c r="B167" s="9">
        <v>1015</v>
      </c>
      <c r="C167" s="38" t="s">
        <v>244</v>
      </c>
      <c r="D167" s="75"/>
      <c r="E167" s="75"/>
      <c r="F167" s="99"/>
      <c r="G167" s="100"/>
      <c r="H167" s="24">
        <v>423</v>
      </c>
      <c r="I167" s="24">
        <v>4</v>
      </c>
      <c r="J167" s="24">
        <f t="shared" si="9"/>
        <v>1692</v>
      </c>
      <c r="K167" s="24">
        <v>1781</v>
      </c>
      <c r="L167" s="25">
        <v>80</v>
      </c>
      <c r="M167" s="151"/>
      <c r="O167" s="57"/>
      <c r="P167" s="4"/>
      <c r="Q167" s="4"/>
      <c r="R167" s="4"/>
      <c r="S167" s="4"/>
      <c r="T167" s="4"/>
      <c r="U167" s="4"/>
      <c r="V167" s="3"/>
      <c r="W167" s="5"/>
      <c r="X167" s="4"/>
      <c r="Y167" s="4"/>
      <c r="Z167" s="4"/>
      <c r="AA167" s="4"/>
      <c r="AB167" s="4"/>
      <c r="AC167" s="4"/>
      <c r="AD167" s="4"/>
      <c r="AE167" s="4"/>
      <c r="AF167" s="3"/>
      <c r="AG167" s="6"/>
      <c r="AH167" s="4"/>
      <c r="AI167" s="4"/>
      <c r="AJ167" s="4"/>
      <c r="AK167" s="4"/>
      <c r="AL167" s="4"/>
      <c r="AM167" s="12"/>
      <c r="AN167" s="4"/>
      <c r="AO167" s="4"/>
      <c r="AP167" s="3"/>
      <c r="AQ167" s="6"/>
    </row>
    <row r="168" spans="1:43" s="1" customFormat="1" ht="33.75" customHeight="1" x14ac:dyDescent="0.15">
      <c r="A168" s="7" t="s">
        <v>212</v>
      </c>
      <c r="B168" s="9">
        <v>1016</v>
      </c>
      <c r="C168" s="38" t="s">
        <v>245</v>
      </c>
      <c r="D168" s="75"/>
      <c r="E168" s="75"/>
      <c r="F168" s="99"/>
      <c r="G168" s="100"/>
      <c r="H168" s="24">
        <v>423</v>
      </c>
      <c r="I168" s="24">
        <v>4</v>
      </c>
      <c r="J168" s="24">
        <f t="shared" si="9"/>
        <v>1692</v>
      </c>
      <c r="K168" s="24">
        <v>1781</v>
      </c>
      <c r="L168" s="25">
        <v>70</v>
      </c>
      <c r="M168" s="151"/>
      <c r="O168" s="57"/>
      <c r="P168" s="4"/>
      <c r="Q168" s="4"/>
      <c r="R168" s="4"/>
      <c r="S168" s="4"/>
      <c r="T168" s="4"/>
      <c r="U168" s="4"/>
      <c r="V168" s="3"/>
      <c r="W168" s="5"/>
      <c r="X168" s="4"/>
      <c r="Y168" s="4"/>
      <c r="Z168" s="4"/>
      <c r="AA168" s="4"/>
      <c r="AB168" s="4"/>
      <c r="AC168" s="4"/>
      <c r="AD168" s="4"/>
      <c r="AE168" s="4"/>
      <c r="AF168" s="3"/>
      <c r="AG168" s="6"/>
      <c r="AH168" s="4"/>
      <c r="AI168" s="4"/>
      <c r="AJ168" s="4"/>
      <c r="AK168" s="4"/>
      <c r="AL168" s="4"/>
      <c r="AM168" s="12"/>
      <c r="AN168" s="4"/>
      <c r="AO168" s="4"/>
      <c r="AP168" s="3"/>
      <c r="AQ168" s="6"/>
    </row>
    <row r="169" spans="1:43" s="1" customFormat="1" ht="33.75" customHeight="1" x14ac:dyDescent="0.15">
      <c r="A169" s="7" t="s">
        <v>212</v>
      </c>
      <c r="B169" s="9">
        <v>1017</v>
      </c>
      <c r="C169" s="38" t="s">
        <v>243</v>
      </c>
      <c r="D169" s="75"/>
      <c r="E169" s="75"/>
      <c r="F169" s="99"/>
      <c r="G169" s="100"/>
      <c r="H169" s="24">
        <v>419</v>
      </c>
      <c r="I169" s="24">
        <v>4</v>
      </c>
      <c r="J169" s="24">
        <f t="shared" si="9"/>
        <v>1676</v>
      </c>
      <c r="K169" s="24">
        <v>1763</v>
      </c>
      <c r="L169" s="25">
        <v>90</v>
      </c>
      <c r="M169" s="151"/>
      <c r="O169" s="57"/>
      <c r="P169" s="4"/>
      <c r="Q169" s="4"/>
      <c r="R169" s="4"/>
      <c r="S169" s="4"/>
      <c r="T169" s="4"/>
      <c r="U169" s="4"/>
      <c r="V169" s="3"/>
      <c r="W169" s="5"/>
      <c r="X169" s="4"/>
      <c r="Y169" s="4"/>
      <c r="Z169" s="4"/>
      <c r="AA169" s="4"/>
      <c r="AB169" s="4"/>
      <c r="AC169" s="4"/>
      <c r="AD169" s="4"/>
      <c r="AE169" s="4"/>
      <c r="AF169" s="3"/>
      <c r="AG169" s="6"/>
      <c r="AH169" s="4"/>
      <c r="AI169" s="4"/>
      <c r="AJ169" s="4"/>
      <c r="AK169" s="4"/>
      <c r="AL169" s="4"/>
      <c r="AM169" s="12"/>
      <c r="AN169" s="4"/>
      <c r="AO169" s="4"/>
      <c r="AP169" s="3"/>
      <c r="AQ169" s="6"/>
    </row>
    <row r="170" spans="1:43" s="1" customFormat="1" ht="33.75" customHeight="1" x14ac:dyDescent="0.15">
      <c r="A170" s="7" t="s">
        <v>212</v>
      </c>
      <c r="B170" s="9">
        <v>1018</v>
      </c>
      <c r="C170" s="38" t="s">
        <v>244</v>
      </c>
      <c r="D170" s="75"/>
      <c r="E170" s="75"/>
      <c r="F170" s="99"/>
      <c r="G170" s="100"/>
      <c r="H170" s="24">
        <v>419</v>
      </c>
      <c r="I170" s="24">
        <v>4</v>
      </c>
      <c r="J170" s="24">
        <f t="shared" si="9"/>
        <v>1676</v>
      </c>
      <c r="K170" s="24">
        <v>1763</v>
      </c>
      <c r="L170" s="25">
        <v>80</v>
      </c>
      <c r="M170" s="151"/>
      <c r="O170" s="57"/>
      <c r="P170" s="4"/>
      <c r="Q170" s="4"/>
      <c r="R170" s="4"/>
      <c r="S170" s="4"/>
      <c r="T170" s="4"/>
      <c r="U170" s="4"/>
      <c r="V170" s="3"/>
      <c r="W170" s="5"/>
      <c r="X170" s="4"/>
      <c r="Y170" s="4"/>
      <c r="Z170" s="4"/>
      <c r="AA170" s="4"/>
      <c r="AB170" s="4"/>
      <c r="AC170" s="4"/>
      <c r="AD170" s="4"/>
      <c r="AE170" s="4"/>
      <c r="AF170" s="3"/>
      <c r="AG170" s="6"/>
      <c r="AH170" s="4"/>
      <c r="AI170" s="4"/>
      <c r="AJ170" s="4"/>
      <c r="AK170" s="4"/>
      <c r="AL170" s="4"/>
      <c r="AM170" s="12"/>
      <c r="AN170" s="4"/>
      <c r="AO170" s="4"/>
      <c r="AP170" s="3"/>
      <c r="AQ170" s="6"/>
    </row>
    <row r="171" spans="1:43" s="1" customFormat="1" ht="33.75" customHeight="1" x14ac:dyDescent="0.15">
      <c r="A171" s="7" t="s">
        <v>212</v>
      </c>
      <c r="B171" s="9">
        <v>1019</v>
      </c>
      <c r="C171" s="38" t="s">
        <v>245</v>
      </c>
      <c r="D171" s="76"/>
      <c r="E171" s="76"/>
      <c r="F171" s="99"/>
      <c r="G171" s="100"/>
      <c r="H171" s="24">
        <v>419</v>
      </c>
      <c r="I171" s="24">
        <v>4</v>
      </c>
      <c r="J171" s="24">
        <f t="shared" si="9"/>
        <v>1676</v>
      </c>
      <c r="K171" s="24">
        <v>1763</v>
      </c>
      <c r="L171" s="25">
        <v>70</v>
      </c>
      <c r="M171" s="151"/>
      <c r="O171" s="57"/>
      <c r="P171" s="4"/>
      <c r="Q171" s="4"/>
      <c r="R171" s="4"/>
      <c r="S171" s="4"/>
      <c r="T171" s="4"/>
      <c r="U171" s="4"/>
      <c r="V171" s="3"/>
      <c r="W171" s="5"/>
      <c r="X171" s="4"/>
      <c r="Y171" s="4"/>
      <c r="Z171" s="4"/>
      <c r="AA171" s="4"/>
      <c r="AB171" s="4"/>
      <c r="AC171" s="4"/>
      <c r="AD171" s="4"/>
      <c r="AE171" s="4"/>
      <c r="AF171" s="3"/>
      <c r="AG171" s="6"/>
      <c r="AH171" s="4"/>
      <c r="AI171" s="4"/>
      <c r="AJ171" s="4"/>
      <c r="AK171" s="4"/>
      <c r="AL171" s="4"/>
      <c r="AM171" s="12"/>
      <c r="AN171" s="4"/>
      <c r="AO171" s="4"/>
      <c r="AP171" s="3"/>
      <c r="AQ171" s="6"/>
    </row>
    <row r="172" spans="1:43" s="1" customFormat="1" ht="33.75" customHeight="1" x14ac:dyDescent="0.15">
      <c r="A172" s="7" t="s">
        <v>212</v>
      </c>
      <c r="B172" s="9">
        <v>1021</v>
      </c>
      <c r="C172" s="38" t="s">
        <v>65</v>
      </c>
      <c r="D172" s="74" t="s">
        <v>117</v>
      </c>
      <c r="E172" s="74" t="s">
        <v>118</v>
      </c>
      <c r="F172" s="99"/>
      <c r="G172" s="100"/>
      <c r="H172" s="24">
        <v>438</v>
      </c>
      <c r="I172" s="24">
        <v>8</v>
      </c>
      <c r="J172" s="24">
        <f t="shared" si="9"/>
        <v>3504</v>
      </c>
      <c r="K172" s="24">
        <v>3621</v>
      </c>
      <c r="L172" s="25">
        <v>90</v>
      </c>
      <c r="M172" s="151"/>
      <c r="O172" s="57"/>
      <c r="P172" s="4"/>
      <c r="Q172" s="4"/>
      <c r="R172" s="4"/>
      <c r="S172" s="4"/>
      <c r="T172" s="4"/>
      <c r="U172" s="4"/>
      <c r="V172" s="3"/>
      <c r="W172" s="5"/>
      <c r="X172" s="4"/>
      <c r="Y172" s="4"/>
      <c r="Z172" s="4"/>
      <c r="AA172" s="4"/>
      <c r="AB172" s="4"/>
      <c r="AC172" s="4"/>
      <c r="AD172" s="4"/>
      <c r="AE172" s="4"/>
      <c r="AF172" s="3"/>
      <c r="AG172" s="6"/>
      <c r="AH172" s="4"/>
      <c r="AI172" s="4"/>
      <c r="AJ172" s="4"/>
      <c r="AK172" s="4"/>
      <c r="AL172" s="4"/>
      <c r="AM172" s="12"/>
      <c r="AN172" s="4"/>
      <c r="AO172" s="4"/>
      <c r="AP172" s="3"/>
      <c r="AQ172" s="6"/>
    </row>
    <row r="173" spans="1:43" s="1" customFormat="1" ht="33.75" customHeight="1" x14ac:dyDescent="0.15">
      <c r="A173" s="7" t="s">
        <v>212</v>
      </c>
      <c r="B173" s="9">
        <v>1022</v>
      </c>
      <c r="C173" s="38" t="s">
        <v>66</v>
      </c>
      <c r="D173" s="75"/>
      <c r="E173" s="75"/>
      <c r="F173" s="99"/>
      <c r="G173" s="100"/>
      <c r="H173" s="24">
        <v>438</v>
      </c>
      <c r="I173" s="24">
        <v>8</v>
      </c>
      <c r="J173" s="24">
        <f t="shared" si="9"/>
        <v>3504</v>
      </c>
      <c r="K173" s="24">
        <v>3621</v>
      </c>
      <c r="L173" s="25">
        <v>80</v>
      </c>
      <c r="M173" s="151"/>
      <c r="O173" s="57"/>
      <c r="P173" s="4"/>
      <c r="Q173" s="4"/>
      <c r="R173" s="4"/>
      <c r="S173" s="4"/>
      <c r="T173" s="4"/>
      <c r="U173" s="4"/>
      <c r="V173" s="3"/>
      <c r="W173" s="5"/>
      <c r="X173" s="4"/>
      <c r="Y173" s="4"/>
      <c r="Z173" s="4"/>
      <c r="AA173" s="4"/>
      <c r="AB173" s="4"/>
      <c r="AC173" s="4"/>
      <c r="AD173" s="4"/>
      <c r="AE173" s="4"/>
      <c r="AF173" s="3"/>
      <c r="AG173" s="6"/>
      <c r="AH173" s="4"/>
      <c r="AI173" s="4"/>
      <c r="AJ173" s="4"/>
      <c r="AK173" s="4"/>
      <c r="AL173" s="4"/>
      <c r="AM173" s="12"/>
      <c r="AN173" s="4"/>
      <c r="AO173" s="4"/>
      <c r="AP173" s="3"/>
      <c r="AQ173" s="6"/>
    </row>
    <row r="174" spans="1:43" s="1" customFormat="1" ht="33.75" customHeight="1" x14ac:dyDescent="0.15">
      <c r="A174" s="7" t="s">
        <v>212</v>
      </c>
      <c r="B174" s="9">
        <v>1023</v>
      </c>
      <c r="C174" s="38" t="s">
        <v>75</v>
      </c>
      <c r="D174" s="75"/>
      <c r="E174" s="75"/>
      <c r="F174" s="99"/>
      <c r="G174" s="100"/>
      <c r="H174" s="24">
        <v>438</v>
      </c>
      <c r="I174" s="24">
        <v>8</v>
      </c>
      <c r="J174" s="24">
        <f t="shared" si="9"/>
        <v>3504</v>
      </c>
      <c r="K174" s="24">
        <v>3621</v>
      </c>
      <c r="L174" s="25">
        <v>70</v>
      </c>
      <c r="M174" s="151"/>
      <c r="O174" s="57"/>
      <c r="P174" s="4"/>
      <c r="Q174" s="4"/>
      <c r="R174" s="4"/>
      <c r="S174" s="4"/>
      <c r="T174" s="4"/>
      <c r="U174" s="4"/>
      <c r="V174" s="3"/>
      <c r="W174" s="5"/>
      <c r="X174" s="4"/>
      <c r="Y174" s="4"/>
      <c r="Z174" s="4"/>
      <c r="AA174" s="4"/>
      <c r="AB174" s="4"/>
      <c r="AC174" s="4"/>
      <c r="AD174" s="4"/>
      <c r="AE174" s="4"/>
      <c r="AF174" s="3"/>
      <c r="AG174" s="6"/>
      <c r="AH174" s="4"/>
      <c r="AI174" s="4"/>
      <c r="AJ174" s="4"/>
      <c r="AK174" s="4"/>
      <c r="AL174" s="4"/>
      <c r="AM174" s="12"/>
      <c r="AN174" s="4"/>
      <c r="AO174" s="4"/>
      <c r="AP174" s="3"/>
      <c r="AQ174" s="6"/>
    </row>
    <row r="175" spans="1:43" s="1" customFormat="1" ht="33.75" customHeight="1" x14ac:dyDescent="0.15">
      <c r="A175" s="7" t="s">
        <v>212</v>
      </c>
      <c r="B175" s="9">
        <v>1024</v>
      </c>
      <c r="C175" s="38" t="s">
        <v>246</v>
      </c>
      <c r="D175" s="75"/>
      <c r="E175" s="75"/>
      <c r="F175" s="99"/>
      <c r="G175" s="100"/>
      <c r="H175" s="24">
        <v>434</v>
      </c>
      <c r="I175" s="24">
        <v>8</v>
      </c>
      <c r="J175" s="24">
        <f t="shared" si="9"/>
        <v>3472</v>
      </c>
      <c r="K175" s="24">
        <v>3585</v>
      </c>
      <c r="L175" s="25">
        <v>90</v>
      </c>
      <c r="M175" s="151"/>
      <c r="O175" s="57"/>
      <c r="P175" s="4"/>
      <c r="Q175" s="4"/>
      <c r="R175" s="4"/>
      <c r="S175" s="4"/>
      <c r="T175" s="4"/>
      <c r="U175" s="4"/>
      <c r="V175" s="3"/>
      <c r="W175" s="5"/>
      <c r="X175" s="4"/>
      <c r="Y175" s="4"/>
      <c r="Z175" s="4"/>
      <c r="AA175" s="4"/>
      <c r="AB175" s="4"/>
      <c r="AC175" s="4"/>
      <c r="AD175" s="4"/>
      <c r="AE175" s="4"/>
      <c r="AF175" s="3"/>
      <c r="AG175" s="6"/>
      <c r="AH175" s="4"/>
      <c r="AI175" s="4"/>
      <c r="AJ175" s="4"/>
      <c r="AK175" s="4"/>
      <c r="AL175" s="4"/>
      <c r="AM175" s="12"/>
      <c r="AN175" s="4"/>
      <c r="AO175" s="4"/>
      <c r="AP175" s="3"/>
      <c r="AQ175" s="6"/>
    </row>
    <row r="176" spans="1:43" s="1" customFormat="1" ht="33.75" customHeight="1" x14ac:dyDescent="0.15">
      <c r="A176" s="7" t="s">
        <v>212</v>
      </c>
      <c r="B176" s="9">
        <v>1025</v>
      </c>
      <c r="C176" s="38" t="s">
        <v>247</v>
      </c>
      <c r="D176" s="75"/>
      <c r="E176" s="75"/>
      <c r="F176" s="99"/>
      <c r="G176" s="100"/>
      <c r="H176" s="24">
        <v>434</v>
      </c>
      <c r="I176" s="24">
        <v>8</v>
      </c>
      <c r="J176" s="24">
        <f t="shared" si="9"/>
        <v>3472</v>
      </c>
      <c r="K176" s="24">
        <v>3585</v>
      </c>
      <c r="L176" s="25">
        <v>80</v>
      </c>
      <c r="M176" s="151"/>
      <c r="O176" s="57"/>
      <c r="P176" s="4"/>
      <c r="Q176" s="4"/>
      <c r="R176" s="4"/>
      <c r="S176" s="4"/>
      <c r="T176" s="4"/>
      <c r="U176" s="4"/>
      <c r="V176" s="3"/>
      <c r="W176" s="5"/>
      <c r="X176" s="4"/>
      <c r="Y176" s="4"/>
      <c r="Z176" s="4"/>
      <c r="AA176" s="4"/>
      <c r="AB176" s="4"/>
      <c r="AC176" s="4"/>
      <c r="AD176" s="4"/>
      <c r="AE176" s="4"/>
      <c r="AF176" s="3"/>
      <c r="AG176" s="6"/>
      <c r="AH176" s="4"/>
      <c r="AI176" s="4"/>
      <c r="AJ176" s="4"/>
      <c r="AK176" s="4"/>
      <c r="AL176" s="4"/>
      <c r="AM176" s="12"/>
      <c r="AN176" s="4"/>
      <c r="AO176" s="4"/>
      <c r="AP176" s="3"/>
      <c r="AQ176" s="6"/>
    </row>
    <row r="177" spans="1:43" s="1" customFormat="1" ht="33.75" customHeight="1" x14ac:dyDescent="0.15">
      <c r="A177" s="7" t="s">
        <v>212</v>
      </c>
      <c r="B177" s="9">
        <v>1026</v>
      </c>
      <c r="C177" s="38" t="s">
        <v>248</v>
      </c>
      <c r="D177" s="75"/>
      <c r="E177" s="75"/>
      <c r="F177" s="99"/>
      <c r="G177" s="100"/>
      <c r="H177" s="24">
        <v>434</v>
      </c>
      <c r="I177" s="24">
        <v>8</v>
      </c>
      <c r="J177" s="24">
        <f>H177*I177</f>
        <v>3472</v>
      </c>
      <c r="K177" s="24">
        <v>3585</v>
      </c>
      <c r="L177" s="25">
        <v>70</v>
      </c>
      <c r="M177" s="151"/>
      <c r="O177" s="57"/>
      <c r="P177" s="4"/>
      <c r="Q177" s="4"/>
      <c r="R177" s="4"/>
      <c r="S177" s="4"/>
      <c r="T177" s="4"/>
      <c r="U177" s="4"/>
      <c r="V177" s="3"/>
      <c r="W177" s="5"/>
      <c r="X177" s="4"/>
      <c r="Y177" s="4"/>
      <c r="Z177" s="4"/>
      <c r="AA177" s="4"/>
      <c r="AB177" s="4"/>
      <c r="AC177" s="4"/>
      <c r="AD177" s="4"/>
      <c r="AE177" s="4"/>
      <c r="AF177" s="3"/>
      <c r="AG177" s="6"/>
      <c r="AH177" s="4"/>
      <c r="AI177" s="4"/>
      <c r="AJ177" s="4"/>
      <c r="AK177" s="4"/>
      <c r="AL177" s="4"/>
      <c r="AM177" s="12"/>
      <c r="AN177" s="4"/>
      <c r="AO177" s="4"/>
      <c r="AP177" s="3"/>
      <c r="AQ177" s="6"/>
    </row>
    <row r="178" spans="1:43" s="1" customFormat="1" ht="33.75" customHeight="1" x14ac:dyDescent="0.15">
      <c r="A178" s="7" t="s">
        <v>212</v>
      </c>
      <c r="B178" s="9">
        <v>1027</v>
      </c>
      <c r="C178" s="38" t="s">
        <v>246</v>
      </c>
      <c r="D178" s="75"/>
      <c r="E178" s="75"/>
      <c r="F178" s="99"/>
      <c r="G178" s="100"/>
      <c r="H178" s="24">
        <v>429</v>
      </c>
      <c r="I178" s="24">
        <v>8</v>
      </c>
      <c r="J178" s="24">
        <f t="shared" ref="J178:J230" si="10">H178*I178</f>
        <v>3432</v>
      </c>
      <c r="K178" s="24">
        <v>3549</v>
      </c>
      <c r="L178" s="25">
        <v>90</v>
      </c>
      <c r="M178" s="151"/>
      <c r="O178" s="57"/>
      <c r="P178" s="4"/>
      <c r="Q178" s="4"/>
      <c r="R178" s="4"/>
      <c r="S178" s="4"/>
      <c r="T178" s="4"/>
      <c r="U178" s="4"/>
      <c r="V178" s="3"/>
      <c r="W178" s="5"/>
      <c r="X178" s="4"/>
      <c r="Y178" s="4"/>
      <c r="Z178" s="4"/>
      <c r="AA178" s="4"/>
      <c r="AB178" s="4"/>
      <c r="AC178" s="4"/>
      <c r="AD178" s="4"/>
      <c r="AE178" s="4"/>
      <c r="AF178" s="3"/>
      <c r="AG178" s="6"/>
      <c r="AH178" s="4"/>
      <c r="AI178" s="4"/>
      <c r="AJ178" s="4"/>
      <c r="AK178" s="4"/>
      <c r="AL178" s="4"/>
      <c r="AM178" s="12"/>
      <c r="AN178" s="4"/>
      <c r="AO178" s="4"/>
      <c r="AP178" s="3"/>
      <c r="AQ178" s="6"/>
    </row>
    <row r="179" spans="1:43" s="1" customFormat="1" ht="33.75" customHeight="1" x14ac:dyDescent="0.15">
      <c r="A179" s="7" t="s">
        <v>212</v>
      </c>
      <c r="B179" s="9">
        <v>1028</v>
      </c>
      <c r="C179" s="38" t="s">
        <v>247</v>
      </c>
      <c r="D179" s="75"/>
      <c r="E179" s="75"/>
      <c r="F179" s="99"/>
      <c r="G179" s="100"/>
      <c r="H179" s="24">
        <v>429</v>
      </c>
      <c r="I179" s="24">
        <v>8</v>
      </c>
      <c r="J179" s="24">
        <f t="shared" si="10"/>
        <v>3432</v>
      </c>
      <c r="K179" s="24">
        <v>3549</v>
      </c>
      <c r="L179" s="25">
        <v>80</v>
      </c>
      <c r="M179" s="151"/>
      <c r="O179" s="57"/>
      <c r="P179" s="4"/>
      <c r="Q179" s="4"/>
      <c r="R179" s="4"/>
      <c r="S179" s="4"/>
      <c r="T179" s="4"/>
      <c r="U179" s="4"/>
      <c r="V179" s="3"/>
      <c r="W179" s="5"/>
      <c r="X179" s="4"/>
      <c r="Y179" s="4"/>
      <c r="Z179" s="4"/>
      <c r="AA179" s="4"/>
      <c r="AB179" s="4"/>
      <c r="AC179" s="4"/>
      <c r="AD179" s="4"/>
      <c r="AE179" s="4"/>
      <c r="AF179" s="3"/>
      <c r="AG179" s="6"/>
      <c r="AH179" s="4"/>
      <c r="AI179" s="4"/>
      <c r="AJ179" s="4"/>
      <c r="AK179" s="4"/>
      <c r="AL179" s="4"/>
      <c r="AM179" s="12"/>
      <c r="AN179" s="4"/>
      <c r="AO179" s="4"/>
      <c r="AP179" s="3"/>
      <c r="AQ179" s="6"/>
    </row>
    <row r="180" spans="1:43" s="1" customFormat="1" ht="33.75" customHeight="1" x14ac:dyDescent="0.15">
      <c r="A180" s="7" t="s">
        <v>212</v>
      </c>
      <c r="B180" s="9">
        <v>1029</v>
      </c>
      <c r="C180" s="38" t="s">
        <v>248</v>
      </c>
      <c r="D180" s="76"/>
      <c r="E180" s="76"/>
      <c r="F180" s="101"/>
      <c r="G180" s="102"/>
      <c r="H180" s="24">
        <v>429</v>
      </c>
      <c r="I180" s="24">
        <v>8</v>
      </c>
      <c r="J180" s="24">
        <f t="shared" si="10"/>
        <v>3432</v>
      </c>
      <c r="K180" s="24">
        <v>3549</v>
      </c>
      <c r="L180" s="25">
        <v>70</v>
      </c>
      <c r="M180" s="151"/>
      <c r="O180" s="57"/>
      <c r="P180" s="4"/>
      <c r="Q180" s="4"/>
      <c r="R180" s="4"/>
      <c r="S180" s="4"/>
      <c r="T180" s="4"/>
      <c r="U180" s="4"/>
      <c r="V180" s="3"/>
      <c r="W180" s="5"/>
      <c r="X180" s="4"/>
      <c r="Y180" s="4"/>
      <c r="Z180" s="4"/>
      <c r="AA180" s="4"/>
      <c r="AB180" s="4"/>
      <c r="AC180" s="4"/>
      <c r="AD180" s="4"/>
      <c r="AE180" s="4"/>
      <c r="AF180" s="3"/>
      <c r="AG180" s="6"/>
      <c r="AH180" s="4"/>
      <c r="AI180" s="4"/>
      <c r="AJ180" s="4"/>
      <c r="AK180" s="4"/>
      <c r="AL180" s="4"/>
      <c r="AM180" s="12"/>
      <c r="AN180" s="4"/>
      <c r="AO180" s="4"/>
      <c r="AP180" s="3"/>
      <c r="AQ180" s="6"/>
    </row>
    <row r="181" spans="1:43" s="1" customFormat="1" ht="33.75" customHeight="1" x14ac:dyDescent="0.15">
      <c r="A181" s="7" t="s">
        <v>212</v>
      </c>
      <c r="B181" s="9">
        <v>1111</v>
      </c>
      <c r="C181" s="38" t="s">
        <v>61</v>
      </c>
      <c r="D181" s="74" t="s">
        <v>115</v>
      </c>
      <c r="E181" s="74" t="s">
        <v>120</v>
      </c>
      <c r="F181" s="106" t="s">
        <v>208</v>
      </c>
      <c r="G181" s="107"/>
      <c r="H181" s="24">
        <v>355</v>
      </c>
      <c r="I181" s="24">
        <v>5</v>
      </c>
      <c r="J181" s="24">
        <f t="shared" si="10"/>
        <v>1775</v>
      </c>
      <c r="K181" s="24">
        <v>1798</v>
      </c>
      <c r="L181" s="25">
        <v>90</v>
      </c>
      <c r="M181" s="151"/>
      <c r="O181" s="57"/>
      <c r="P181" s="56"/>
      <c r="Q181" s="4"/>
      <c r="R181" s="4"/>
      <c r="S181" s="4"/>
      <c r="T181" s="4"/>
      <c r="U181" s="4"/>
      <c r="V181" s="3"/>
      <c r="W181" s="5"/>
      <c r="X181" s="4"/>
      <c r="Y181" s="4"/>
      <c r="Z181" s="4"/>
      <c r="AA181" s="4"/>
      <c r="AB181" s="4"/>
      <c r="AC181" s="4"/>
      <c r="AD181" s="4"/>
      <c r="AE181" s="4"/>
      <c r="AF181" s="3"/>
      <c r="AG181" s="6"/>
      <c r="AH181" s="4"/>
      <c r="AI181" s="4"/>
      <c r="AJ181" s="4"/>
      <c r="AK181" s="4"/>
      <c r="AL181" s="4"/>
      <c r="AM181" s="12"/>
      <c r="AN181" s="4"/>
      <c r="AO181" s="4"/>
      <c r="AP181" s="3"/>
      <c r="AQ181" s="6"/>
    </row>
    <row r="182" spans="1:43" s="1" customFormat="1" ht="33.75" customHeight="1" x14ac:dyDescent="0.15">
      <c r="A182" s="7" t="s">
        <v>212</v>
      </c>
      <c r="B182" s="9">
        <v>1112</v>
      </c>
      <c r="C182" s="38" t="s">
        <v>103</v>
      </c>
      <c r="D182" s="75"/>
      <c r="E182" s="75"/>
      <c r="F182" s="99"/>
      <c r="G182" s="100"/>
      <c r="H182" s="24">
        <v>355</v>
      </c>
      <c r="I182" s="24">
        <v>5</v>
      </c>
      <c r="J182" s="24">
        <f t="shared" si="10"/>
        <v>1775</v>
      </c>
      <c r="K182" s="24">
        <v>1798</v>
      </c>
      <c r="L182" s="25">
        <v>80</v>
      </c>
      <c r="M182" s="151"/>
      <c r="O182" s="57"/>
      <c r="P182" s="56"/>
      <c r="Q182" s="4"/>
      <c r="R182" s="4"/>
      <c r="S182" s="4"/>
      <c r="T182" s="4"/>
      <c r="U182" s="4"/>
      <c r="V182" s="3"/>
      <c r="W182" s="5"/>
      <c r="X182" s="4"/>
      <c r="Y182" s="4"/>
      <c r="Z182" s="4"/>
      <c r="AA182" s="4"/>
      <c r="AB182" s="4"/>
      <c r="AC182" s="4"/>
      <c r="AD182" s="4"/>
      <c r="AE182" s="4"/>
      <c r="AF182" s="3"/>
      <c r="AG182" s="6"/>
      <c r="AH182" s="4"/>
      <c r="AI182" s="4"/>
      <c r="AJ182" s="4"/>
      <c r="AK182" s="4"/>
      <c r="AL182" s="4"/>
      <c r="AM182" s="12"/>
      <c r="AN182" s="4"/>
      <c r="AO182" s="4"/>
      <c r="AP182" s="3"/>
      <c r="AQ182" s="6"/>
    </row>
    <row r="183" spans="1:43" s="1" customFormat="1" ht="33.75" customHeight="1" x14ac:dyDescent="0.15">
      <c r="A183" s="7" t="s">
        <v>212</v>
      </c>
      <c r="B183" s="9">
        <v>1113</v>
      </c>
      <c r="C183" s="38" t="s">
        <v>76</v>
      </c>
      <c r="D183" s="75"/>
      <c r="E183" s="75"/>
      <c r="F183" s="99"/>
      <c r="G183" s="100"/>
      <c r="H183" s="24">
        <v>355</v>
      </c>
      <c r="I183" s="24">
        <v>5</v>
      </c>
      <c r="J183" s="24">
        <f t="shared" si="10"/>
        <v>1775</v>
      </c>
      <c r="K183" s="24">
        <v>1798</v>
      </c>
      <c r="L183" s="25">
        <v>70</v>
      </c>
      <c r="M183" s="151"/>
      <c r="O183" s="57"/>
      <c r="P183" s="56"/>
      <c r="Q183" s="4"/>
      <c r="R183" s="4"/>
      <c r="S183" s="4"/>
      <c r="T183" s="4"/>
      <c r="U183" s="4"/>
      <c r="V183" s="3"/>
      <c r="W183" s="5"/>
      <c r="X183" s="4"/>
      <c r="Y183" s="4"/>
      <c r="Z183" s="4"/>
      <c r="AA183" s="4"/>
      <c r="AB183" s="4"/>
      <c r="AC183" s="4"/>
      <c r="AD183" s="4"/>
      <c r="AE183" s="4"/>
      <c r="AF183" s="3"/>
      <c r="AG183" s="6"/>
      <c r="AH183" s="4"/>
      <c r="AI183" s="4"/>
      <c r="AJ183" s="4"/>
      <c r="AK183" s="4"/>
      <c r="AL183" s="4"/>
      <c r="AM183" s="12"/>
      <c r="AN183" s="4"/>
      <c r="AO183" s="4"/>
      <c r="AP183" s="3"/>
      <c r="AQ183" s="6"/>
    </row>
    <row r="184" spans="1:43" s="1" customFormat="1" ht="33.75" customHeight="1" x14ac:dyDescent="0.15">
      <c r="A184" s="7" t="s">
        <v>212</v>
      </c>
      <c r="B184" s="9">
        <v>1114</v>
      </c>
      <c r="C184" s="38" t="s">
        <v>249</v>
      </c>
      <c r="D184" s="75"/>
      <c r="E184" s="75"/>
      <c r="F184" s="99"/>
      <c r="G184" s="100"/>
      <c r="H184" s="24">
        <v>352</v>
      </c>
      <c r="I184" s="24">
        <v>5</v>
      </c>
      <c r="J184" s="24">
        <f t="shared" si="10"/>
        <v>1760</v>
      </c>
      <c r="K184" s="24">
        <v>1781</v>
      </c>
      <c r="L184" s="25">
        <v>90</v>
      </c>
      <c r="M184" s="151"/>
      <c r="O184" s="57"/>
      <c r="P184" s="56"/>
      <c r="Q184" s="4"/>
      <c r="R184" s="4"/>
      <c r="S184" s="4"/>
      <c r="T184" s="4"/>
      <c r="U184" s="4"/>
      <c r="V184" s="3"/>
      <c r="W184" s="5"/>
      <c r="X184" s="4"/>
      <c r="Y184" s="4"/>
      <c r="Z184" s="4"/>
      <c r="AA184" s="4"/>
      <c r="AB184" s="4"/>
      <c r="AC184" s="4"/>
      <c r="AD184" s="4"/>
      <c r="AE184" s="4"/>
      <c r="AF184" s="3"/>
      <c r="AG184" s="6"/>
      <c r="AH184" s="4"/>
      <c r="AI184" s="4"/>
      <c r="AJ184" s="4"/>
      <c r="AK184" s="4"/>
      <c r="AL184" s="4"/>
      <c r="AM184" s="12"/>
      <c r="AN184" s="4"/>
      <c r="AO184" s="4"/>
      <c r="AP184" s="3"/>
      <c r="AQ184" s="6"/>
    </row>
    <row r="185" spans="1:43" s="1" customFormat="1" ht="33.75" customHeight="1" x14ac:dyDescent="0.15">
      <c r="A185" s="7" t="s">
        <v>212</v>
      </c>
      <c r="B185" s="9">
        <v>1115</v>
      </c>
      <c r="C185" s="38" t="s">
        <v>250</v>
      </c>
      <c r="D185" s="75"/>
      <c r="E185" s="75"/>
      <c r="F185" s="99"/>
      <c r="G185" s="100"/>
      <c r="H185" s="24">
        <v>352</v>
      </c>
      <c r="I185" s="24">
        <v>5</v>
      </c>
      <c r="J185" s="24">
        <f t="shared" si="10"/>
        <v>1760</v>
      </c>
      <c r="K185" s="24">
        <v>1781</v>
      </c>
      <c r="L185" s="25">
        <v>80</v>
      </c>
      <c r="M185" s="151"/>
      <c r="O185" s="57"/>
      <c r="P185" s="56"/>
      <c r="Q185" s="4"/>
      <c r="R185" s="4"/>
      <c r="S185" s="4"/>
      <c r="T185" s="4"/>
      <c r="U185" s="4"/>
      <c r="V185" s="3"/>
      <c r="W185" s="5"/>
      <c r="X185" s="4"/>
      <c r="Y185" s="4"/>
      <c r="Z185" s="4"/>
      <c r="AA185" s="4"/>
      <c r="AB185" s="4"/>
      <c r="AC185" s="4"/>
      <c r="AD185" s="4"/>
      <c r="AE185" s="4"/>
      <c r="AF185" s="3"/>
      <c r="AG185" s="6"/>
      <c r="AH185" s="4"/>
      <c r="AI185" s="4"/>
      <c r="AJ185" s="4"/>
      <c r="AK185" s="4"/>
      <c r="AL185" s="4"/>
      <c r="AM185" s="12"/>
      <c r="AN185" s="4"/>
      <c r="AO185" s="4"/>
      <c r="AP185" s="3"/>
      <c r="AQ185" s="6"/>
    </row>
    <row r="186" spans="1:43" s="1" customFormat="1" ht="33.75" customHeight="1" x14ac:dyDescent="0.15">
      <c r="A186" s="7" t="s">
        <v>212</v>
      </c>
      <c r="B186" s="9">
        <v>1116</v>
      </c>
      <c r="C186" s="38" t="s">
        <v>251</v>
      </c>
      <c r="D186" s="75"/>
      <c r="E186" s="75"/>
      <c r="F186" s="99"/>
      <c r="G186" s="100"/>
      <c r="H186" s="24">
        <v>352</v>
      </c>
      <c r="I186" s="24">
        <v>5</v>
      </c>
      <c r="J186" s="24">
        <f t="shared" si="10"/>
        <v>1760</v>
      </c>
      <c r="K186" s="24">
        <v>1781</v>
      </c>
      <c r="L186" s="25">
        <v>70</v>
      </c>
      <c r="M186" s="151"/>
      <c r="O186" s="57"/>
      <c r="P186" s="56"/>
      <c r="Q186" s="4"/>
      <c r="R186" s="4"/>
      <c r="S186" s="4"/>
      <c r="T186" s="4"/>
      <c r="U186" s="4"/>
      <c r="V186" s="3"/>
      <c r="W186" s="5"/>
      <c r="X186" s="4"/>
      <c r="Y186" s="4"/>
      <c r="Z186" s="4"/>
      <c r="AA186" s="4"/>
      <c r="AB186" s="4"/>
      <c r="AC186" s="4"/>
      <c r="AD186" s="4"/>
      <c r="AE186" s="4"/>
      <c r="AF186" s="3"/>
      <c r="AG186" s="6"/>
      <c r="AH186" s="4"/>
      <c r="AI186" s="4"/>
      <c r="AJ186" s="4"/>
      <c r="AK186" s="4"/>
      <c r="AL186" s="4"/>
      <c r="AM186" s="12"/>
      <c r="AN186" s="4"/>
      <c r="AO186" s="4"/>
      <c r="AP186" s="3"/>
      <c r="AQ186" s="6"/>
    </row>
    <row r="187" spans="1:43" s="1" customFormat="1" ht="33.75" customHeight="1" x14ac:dyDescent="0.15">
      <c r="A187" s="7" t="s">
        <v>212</v>
      </c>
      <c r="B187" s="9">
        <v>1117</v>
      </c>
      <c r="C187" s="38" t="s">
        <v>249</v>
      </c>
      <c r="D187" s="75"/>
      <c r="E187" s="75"/>
      <c r="F187" s="99"/>
      <c r="G187" s="100"/>
      <c r="H187" s="24">
        <v>348</v>
      </c>
      <c r="I187" s="24">
        <v>5</v>
      </c>
      <c r="J187" s="24">
        <f t="shared" si="10"/>
        <v>1740</v>
      </c>
      <c r="K187" s="24">
        <v>1763</v>
      </c>
      <c r="L187" s="25">
        <v>90</v>
      </c>
      <c r="M187" s="151"/>
      <c r="O187" s="57"/>
      <c r="P187" s="56"/>
      <c r="Q187" s="4"/>
      <c r="R187" s="4"/>
      <c r="S187" s="4"/>
      <c r="T187" s="4"/>
      <c r="U187" s="4"/>
      <c r="V187" s="3"/>
      <c r="W187" s="5"/>
      <c r="X187" s="4"/>
      <c r="Y187" s="4"/>
      <c r="Z187" s="4"/>
      <c r="AA187" s="4"/>
      <c r="AB187" s="4"/>
      <c r="AC187" s="4"/>
      <c r="AD187" s="4"/>
      <c r="AE187" s="4"/>
      <c r="AF187" s="3"/>
      <c r="AG187" s="6"/>
      <c r="AH187" s="4"/>
      <c r="AI187" s="4"/>
      <c r="AJ187" s="4"/>
      <c r="AK187" s="4"/>
      <c r="AL187" s="4"/>
      <c r="AM187" s="12"/>
      <c r="AN187" s="4"/>
      <c r="AO187" s="4"/>
      <c r="AP187" s="3"/>
      <c r="AQ187" s="6"/>
    </row>
    <row r="188" spans="1:43" s="1" customFormat="1" ht="33.75" customHeight="1" x14ac:dyDescent="0.15">
      <c r="A188" s="7" t="s">
        <v>212</v>
      </c>
      <c r="B188" s="9">
        <v>1118</v>
      </c>
      <c r="C188" s="38" t="s">
        <v>250</v>
      </c>
      <c r="D188" s="75"/>
      <c r="E188" s="75"/>
      <c r="F188" s="99"/>
      <c r="G188" s="100"/>
      <c r="H188" s="24">
        <v>348</v>
      </c>
      <c r="I188" s="24">
        <v>5</v>
      </c>
      <c r="J188" s="24">
        <f t="shared" si="10"/>
        <v>1740</v>
      </c>
      <c r="K188" s="24">
        <v>1763</v>
      </c>
      <c r="L188" s="25">
        <v>80</v>
      </c>
      <c r="M188" s="151"/>
      <c r="O188" s="57"/>
      <c r="P188" s="56"/>
      <c r="Q188" s="4"/>
      <c r="R188" s="4"/>
      <c r="S188" s="4"/>
      <c r="T188" s="4"/>
      <c r="U188" s="4"/>
      <c r="V188" s="3"/>
      <c r="W188" s="5"/>
      <c r="X188" s="4"/>
      <c r="Y188" s="4"/>
      <c r="Z188" s="4"/>
      <c r="AA188" s="4"/>
      <c r="AB188" s="4"/>
      <c r="AC188" s="4"/>
      <c r="AD188" s="4"/>
      <c r="AE188" s="4"/>
      <c r="AF188" s="3"/>
      <c r="AG188" s="6"/>
      <c r="AH188" s="4"/>
      <c r="AI188" s="4"/>
      <c r="AJ188" s="4"/>
      <c r="AK188" s="4"/>
      <c r="AL188" s="4"/>
      <c r="AM188" s="12"/>
      <c r="AN188" s="4"/>
      <c r="AO188" s="4"/>
      <c r="AP188" s="3"/>
      <c r="AQ188" s="6"/>
    </row>
    <row r="189" spans="1:43" s="1" customFormat="1" ht="33.75" customHeight="1" x14ac:dyDescent="0.15">
      <c r="A189" s="7" t="s">
        <v>212</v>
      </c>
      <c r="B189" s="9">
        <v>1119</v>
      </c>
      <c r="C189" s="38" t="s">
        <v>251</v>
      </c>
      <c r="D189" s="76"/>
      <c r="E189" s="76"/>
      <c r="F189" s="99"/>
      <c r="G189" s="100"/>
      <c r="H189" s="24">
        <v>348</v>
      </c>
      <c r="I189" s="24">
        <v>5</v>
      </c>
      <c r="J189" s="24">
        <f t="shared" si="10"/>
        <v>1740</v>
      </c>
      <c r="K189" s="24">
        <v>1763</v>
      </c>
      <c r="L189" s="25">
        <v>70</v>
      </c>
      <c r="M189" s="151"/>
      <c r="O189" s="57"/>
      <c r="P189" s="56"/>
      <c r="Q189" s="4"/>
      <c r="R189" s="4"/>
      <c r="S189" s="4"/>
      <c r="T189" s="4"/>
      <c r="U189" s="4"/>
      <c r="V189" s="3"/>
      <c r="W189" s="5"/>
      <c r="X189" s="4"/>
      <c r="Y189" s="4"/>
      <c r="Z189" s="4"/>
      <c r="AA189" s="4"/>
      <c r="AB189" s="4"/>
      <c r="AC189" s="4"/>
      <c r="AD189" s="4"/>
      <c r="AE189" s="4"/>
      <c r="AF189" s="3"/>
      <c r="AG189" s="6"/>
      <c r="AH189" s="4"/>
      <c r="AI189" s="4"/>
      <c r="AJ189" s="4"/>
      <c r="AK189" s="4"/>
      <c r="AL189" s="4"/>
      <c r="AM189" s="12"/>
      <c r="AN189" s="4"/>
      <c r="AO189" s="4"/>
      <c r="AP189" s="3"/>
      <c r="AQ189" s="6"/>
    </row>
    <row r="190" spans="1:43" s="1" customFormat="1" ht="33.75" customHeight="1" x14ac:dyDescent="0.15">
      <c r="A190" s="7" t="s">
        <v>212</v>
      </c>
      <c r="B190" s="9">
        <v>1121</v>
      </c>
      <c r="C190" s="38" t="s">
        <v>67</v>
      </c>
      <c r="D190" s="74" t="s">
        <v>117</v>
      </c>
      <c r="E190" s="74" t="s">
        <v>121</v>
      </c>
      <c r="F190" s="99"/>
      <c r="G190" s="100"/>
      <c r="H190" s="24">
        <v>357</v>
      </c>
      <c r="I190" s="24">
        <v>10</v>
      </c>
      <c r="J190" s="24">
        <f t="shared" si="10"/>
        <v>3570</v>
      </c>
      <c r="K190" s="24">
        <v>3621</v>
      </c>
      <c r="L190" s="25">
        <v>90</v>
      </c>
      <c r="M190" s="151"/>
      <c r="O190" s="57"/>
      <c r="P190" s="56"/>
      <c r="Q190" s="4"/>
      <c r="R190" s="4"/>
      <c r="S190" s="4"/>
      <c r="T190" s="4"/>
      <c r="U190" s="4"/>
      <c r="V190" s="3"/>
      <c r="W190" s="5"/>
      <c r="X190" s="4"/>
      <c r="Y190" s="4"/>
      <c r="Z190" s="4"/>
      <c r="AA190" s="4"/>
      <c r="AB190" s="4"/>
      <c r="AC190" s="4"/>
      <c r="AD190" s="4"/>
      <c r="AE190" s="4"/>
      <c r="AF190" s="3"/>
      <c r="AG190" s="6"/>
      <c r="AH190" s="4"/>
      <c r="AI190" s="4"/>
      <c r="AJ190" s="4"/>
      <c r="AK190" s="4"/>
      <c r="AL190" s="4"/>
      <c r="AM190" s="12"/>
      <c r="AN190" s="4"/>
      <c r="AO190" s="4"/>
      <c r="AP190" s="3"/>
      <c r="AQ190" s="6"/>
    </row>
    <row r="191" spans="1:43" s="1" customFormat="1" ht="33.75" customHeight="1" x14ac:dyDescent="0.15">
      <c r="A191" s="7" t="s">
        <v>212</v>
      </c>
      <c r="B191" s="9">
        <v>1122</v>
      </c>
      <c r="C191" s="38" t="s">
        <v>104</v>
      </c>
      <c r="D191" s="75"/>
      <c r="E191" s="75"/>
      <c r="F191" s="99"/>
      <c r="G191" s="100"/>
      <c r="H191" s="24">
        <v>357</v>
      </c>
      <c r="I191" s="24">
        <v>10</v>
      </c>
      <c r="J191" s="24">
        <f t="shared" si="10"/>
        <v>3570</v>
      </c>
      <c r="K191" s="24">
        <v>3621</v>
      </c>
      <c r="L191" s="25">
        <v>80</v>
      </c>
      <c r="M191" s="151"/>
      <c r="O191" s="57"/>
      <c r="P191" s="56"/>
      <c r="Q191" s="4"/>
      <c r="R191" s="4"/>
      <c r="S191" s="4"/>
      <c r="T191" s="4"/>
      <c r="U191" s="4"/>
      <c r="V191" s="3"/>
      <c r="W191" s="5"/>
      <c r="X191" s="4"/>
      <c r="Y191" s="4"/>
      <c r="Z191" s="4"/>
      <c r="AA191" s="4"/>
      <c r="AB191" s="4"/>
      <c r="AC191" s="4"/>
      <c r="AD191" s="4"/>
      <c r="AE191" s="4"/>
      <c r="AF191" s="3"/>
      <c r="AG191" s="6"/>
      <c r="AH191" s="4"/>
      <c r="AI191" s="4"/>
      <c r="AJ191" s="4"/>
      <c r="AK191" s="4"/>
      <c r="AL191" s="4"/>
      <c r="AM191" s="12"/>
      <c r="AN191" s="4"/>
      <c r="AO191" s="4"/>
      <c r="AP191" s="3"/>
      <c r="AQ191" s="6"/>
    </row>
    <row r="192" spans="1:43" s="1" customFormat="1" ht="33.75" customHeight="1" x14ac:dyDescent="0.15">
      <c r="A192" s="7" t="s">
        <v>212</v>
      </c>
      <c r="B192" s="9">
        <v>1123</v>
      </c>
      <c r="C192" s="38" t="s">
        <v>77</v>
      </c>
      <c r="D192" s="75"/>
      <c r="E192" s="75"/>
      <c r="F192" s="99"/>
      <c r="G192" s="100"/>
      <c r="H192" s="24">
        <v>357</v>
      </c>
      <c r="I192" s="24">
        <v>10</v>
      </c>
      <c r="J192" s="24">
        <f t="shared" si="10"/>
        <v>3570</v>
      </c>
      <c r="K192" s="24">
        <v>3621</v>
      </c>
      <c r="L192" s="25">
        <v>70</v>
      </c>
      <c r="M192" s="151"/>
      <c r="O192" s="57"/>
      <c r="P192" s="56"/>
      <c r="Q192" s="4"/>
      <c r="R192" s="4"/>
      <c r="S192" s="4"/>
      <c r="T192" s="4"/>
      <c r="U192" s="4"/>
      <c r="V192" s="3"/>
      <c r="W192" s="5"/>
      <c r="X192" s="4"/>
      <c r="Y192" s="4"/>
      <c r="Z192" s="4"/>
      <c r="AA192" s="4"/>
      <c r="AB192" s="4"/>
      <c r="AC192" s="4"/>
      <c r="AD192" s="4"/>
      <c r="AE192" s="4"/>
      <c r="AF192" s="3"/>
      <c r="AG192" s="6"/>
      <c r="AH192" s="4"/>
      <c r="AI192" s="4"/>
      <c r="AJ192" s="4"/>
      <c r="AK192" s="4"/>
      <c r="AL192" s="4"/>
      <c r="AM192" s="12"/>
      <c r="AN192" s="4"/>
      <c r="AO192" s="4"/>
      <c r="AP192" s="3"/>
      <c r="AQ192" s="6"/>
    </row>
    <row r="193" spans="1:43" s="1" customFormat="1" ht="33.75" customHeight="1" x14ac:dyDescent="0.15">
      <c r="A193" s="7" t="s">
        <v>212</v>
      </c>
      <c r="B193" s="9">
        <v>1124</v>
      </c>
      <c r="C193" s="38" t="s">
        <v>252</v>
      </c>
      <c r="D193" s="75"/>
      <c r="E193" s="75"/>
      <c r="F193" s="99"/>
      <c r="G193" s="100"/>
      <c r="H193" s="24">
        <v>354</v>
      </c>
      <c r="I193" s="24">
        <v>10</v>
      </c>
      <c r="J193" s="24">
        <f t="shared" si="10"/>
        <v>3540</v>
      </c>
      <c r="K193" s="24">
        <v>3585</v>
      </c>
      <c r="L193" s="25">
        <v>90</v>
      </c>
      <c r="M193" s="151"/>
      <c r="O193" s="57"/>
      <c r="P193" s="56"/>
      <c r="Q193" s="4"/>
      <c r="R193" s="4"/>
      <c r="S193" s="4"/>
      <c r="T193" s="4"/>
      <c r="U193" s="4"/>
      <c r="V193" s="3"/>
      <c r="W193" s="5"/>
      <c r="X193" s="4"/>
      <c r="Y193" s="4"/>
      <c r="Z193" s="4"/>
      <c r="AA193" s="4"/>
      <c r="AB193" s="4"/>
      <c r="AC193" s="4"/>
      <c r="AD193" s="4"/>
      <c r="AE193" s="4"/>
      <c r="AF193" s="3"/>
      <c r="AG193" s="6"/>
      <c r="AH193" s="4"/>
      <c r="AI193" s="4"/>
      <c r="AJ193" s="4"/>
      <c r="AK193" s="4"/>
      <c r="AL193" s="4"/>
      <c r="AM193" s="12"/>
      <c r="AN193" s="4"/>
      <c r="AO193" s="4"/>
      <c r="AP193" s="3"/>
      <c r="AQ193" s="6"/>
    </row>
    <row r="194" spans="1:43" s="1" customFormat="1" ht="33.75" customHeight="1" x14ac:dyDescent="0.15">
      <c r="A194" s="7" t="s">
        <v>212</v>
      </c>
      <c r="B194" s="9">
        <v>1125</v>
      </c>
      <c r="C194" s="38" t="s">
        <v>253</v>
      </c>
      <c r="D194" s="75"/>
      <c r="E194" s="75"/>
      <c r="F194" s="99"/>
      <c r="G194" s="100"/>
      <c r="H194" s="24">
        <v>354</v>
      </c>
      <c r="I194" s="24">
        <v>10</v>
      </c>
      <c r="J194" s="24">
        <f t="shared" si="10"/>
        <v>3540</v>
      </c>
      <c r="K194" s="24">
        <v>3585</v>
      </c>
      <c r="L194" s="25">
        <v>80</v>
      </c>
      <c r="M194" s="151"/>
      <c r="O194" s="57"/>
      <c r="P194" s="56"/>
      <c r="Q194" s="4"/>
      <c r="R194" s="4"/>
      <c r="S194" s="4"/>
      <c r="T194" s="4"/>
      <c r="U194" s="4"/>
      <c r="V194" s="3"/>
      <c r="W194" s="5"/>
      <c r="X194" s="4"/>
      <c r="Y194" s="4"/>
      <c r="Z194" s="4"/>
      <c r="AA194" s="4"/>
      <c r="AB194" s="4"/>
      <c r="AC194" s="4"/>
      <c r="AD194" s="4"/>
      <c r="AE194" s="4"/>
      <c r="AF194" s="3"/>
      <c r="AG194" s="6"/>
      <c r="AH194" s="4"/>
      <c r="AI194" s="4"/>
      <c r="AJ194" s="4"/>
      <c r="AK194" s="4"/>
      <c r="AL194" s="4"/>
      <c r="AM194" s="12"/>
      <c r="AN194" s="4"/>
      <c r="AO194" s="4"/>
      <c r="AP194" s="3"/>
      <c r="AQ194" s="6"/>
    </row>
    <row r="195" spans="1:43" s="1" customFormat="1" ht="33.75" customHeight="1" x14ac:dyDescent="0.15">
      <c r="A195" s="7" t="s">
        <v>212</v>
      </c>
      <c r="B195" s="9">
        <v>1126</v>
      </c>
      <c r="C195" s="38" t="s">
        <v>254</v>
      </c>
      <c r="D195" s="75"/>
      <c r="E195" s="75"/>
      <c r="F195" s="99"/>
      <c r="G195" s="100"/>
      <c r="H195" s="24">
        <v>354</v>
      </c>
      <c r="I195" s="24">
        <v>10</v>
      </c>
      <c r="J195" s="24">
        <f t="shared" si="10"/>
        <v>3540</v>
      </c>
      <c r="K195" s="24">
        <v>3585</v>
      </c>
      <c r="L195" s="25">
        <v>70</v>
      </c>
      <c r="M195" s="151"/>
      <c r="O195" s="57"/>
      <c r="P195" s="56"/>
      <c r="Q195" s="4"/>
      <c r="R195" s="4"/>
      <c r="S195" s="4"/>
      <c r="T195" s="4"/>
      <c r="U195" s="4"/>
      <c r="V195" s="3"/>
      <c r="W195" s="5"/>
      <c r="X195" s="4"/>
      <c r="Y195" s="4"/>
      <c r="Z195" s="4"/>
      <c r="AA195" s="4"/>
      <c r="AB195" s="4"/>
      <c r="AC195" s="4"/>
      <c r="AD195" s="4"/>
      <c r="AE195" s="4"/>
      <c r="AF195" s="3"/>
      <c r="AG195" s="6"/>
      <c r="AH195" s="4"/>
      <c r="AI195" s="4"/>
      <c r="AJ195" s="4"/>
      <c r="AK195" s="4"/>
      <c r="AL195" s="4"/>
      <c r="AM195" s="12"/>
      <c r="AN195" s="4"/>
      <c r="AO195" s="4"/>
      <c r="AP195" s="3"/>
      <c r="AQ195" s="6"/>
    </row>
    <row r="196" spans="1:43" s="1" customFormat="1" ht="33.75" customHeight="1" x14ac:dyDescent="0.15">
      <c r="A196" s="7" t="s">
        <v>212</v>
      </c>
      <c r="B196" s="9">
        <v>1127</v>
      </c>
      <c r="C196" s="38" t="s">
        <v>252</v>
      </c>
      <c r="D196" s="75"/>
      <c r="E196" s="75"/>
      <c r="F196" s="99"/>
      <c r="G196" s="100"/>
      <c r="H196" s="24">
        <v>350</v>
      </c>
      <c r="I196" s="24">
        <v>10</v>
      </c>
      <c r="J196" s="24">
        <f t="shared" si="10"/>
        <v>3500</v>
      </c>
      <c r="K196" s="24">
        <v>3549</v>
      </c>
      <c r="L196" s="25">
        <v>90</v>
      </c>
      <c r="M196" s="151"/>
      <c r="O196" s="57"/>
      <c r="P196" s="56"/>
      <c r="Q196" s="4"/>
      <c r="R196" s="4"/>
      <c r="S196" s="4"/>
      <c r="T196" s="4"/>
      <c r="U196" s="4"/>
      <c r="V196" s="3"/>
      <c r="W196" s="5"/>
      <c r="X196" s="4"/>
      <c r="Y196" s="4"/>
      <c r="Z196" s="4"/>
      <c r="AA196" s="4"/>
      <c r="AB196" s="4"/>
      <c r="AC196" s="4"/>
      <c r="AD196" s="4"/>
      <c r="AE196" s="4"/>
      <c r="AF196" s="3"/>
      <c r="AG196" s="6"/>
      <c r="AH196" s="4"/>
      <c r="AI196" s="4"/>
      <c r="AJ196" s="4"/>
      <c r="AK196" s="4"/>
      <c r="AL196" s="4"/>
      <c r="AM196" s="12"/>
      <c r="AN196" s="4"/>
      <c r="AO196" s="4"/>
      <c r="AP196" s="3"/>
      <c r="AQ196" s="6"/>
    </row>
    <row r="197" spans="1:43" s="1" customFormat="1" ht="33.75" customHeight="1" x14ac:dyDescent="0.15">
      <c r="A197" s="7" t="s">
        <v>212</v>
      </c>
      <c r="B197" s="9">
        <v>1128</v>
      </c>
      <c r="C197" s="38" t="s">
        <v>253</v>
      </c>
      <c r="D197" s="75"/>
      <c r="E197" s="75"/>
      <c r="F197" s="99"/>
      <c r="G197" s="100"/>
      <c r="H197" s="24">
        <v>350</v>
      </c>
      <c r="I197" s="24">
        <v>10</v>
      </c>
      <c r="J197" s="24">
        <f t="shared" si="10"/>
        <v>3500</v>
      </c>
      <c r="K197" s="24">
        <v>3549</v>
      </c>
      <c r="L197" s="25">
        <v>80</v>
      </c>
      <c r="M197" s="151"/>
      <c r="O197" s="57"/>
      <c r="P197" s="56"/>
      <c r="Q197" s="4"/>
      <c r="R197" s="4"/>
      <c r="S197" s="4"/>
      <c r="T197" s="4"/>
      <c r="U197" s="4"/>
      <c r="V197" s="3"/>
      <c r="W197" s="5"/>
      <c r="X197" s="4"/>
      <c r="Y197" s="4"/>
      <c r="Z197" s="4"/>
      <c r="AA197" s="4"/>
      <c r="AB197" s="4"/>
      <c r="AC197" s="4"/>
      <c r="AD197" s="4"/>
      <c r="AE197" s="4"/>
      <c r="AF197" s="3"/>
      <c r="AG197" s="6"/>
      <c r="AH197" s="4"/>
      <c r="AI197" s="4"/>
      <c r="AJ197" s="4"/>
      <c r="AK197" s="4"/>
      <c r="AL197" s="4"/>
      <c r="AM197" s="12"/>
      <c r="AN197" s="4"/>
      <c r="AO197" s="4"/>
      <c r="AP197" s="3"/>
      <c r="AQ197" s="6"/>
    </row>
    <row r="198" spans="1:43" s="1" customFormat="1" ht="33.75" customHeight="1" x14ac:dyDescent="0.15">
      <c r="A198" s="7" t="s">
        <v>212</v>
      </c>
      <c r="B198" s="9">
        <v>1129</v>
      </c>
      <c r="C198" s="38" t="s">
        <v>254</v>
      </c>
      <c r="D198" s="76"/>
      <c r="E198" s="76"/>
      <c r="F198" s="101"/>
      <c r="G198" s="102"/>
      <c r="H198" s="24">
        <v>350</v>
      </c>
      <c r="I198" s="24">
        <v>10</v>
      </c>
      <c r="J198" s="24">
        <f t="shared" si="10"/>
        <v>3500</v>
      </c>
      <c r="K198" s="24">
        <v>3549</v>
      </c>
      <c r="L198" s="25">
        <v>70</v>
      </c>
      <c r="M198" s="151"/>
      <c r="O198" s="57"/>
      <c r="P198" s="56"/>
      <c r="Q198" s="4"/>
      <c r="R198" s="4"/>
      <c r="S198" s="4"/>
      <c r="T198" s="4"/>
      <c r="U198" s="4"/>
      <c r="V198" s="3"/>
      <c r="W198" s="5"/>
      <c r="X198" s="4"/>
      <c r="Y198" s="4"/>
      <c r="Z198" s="4"/>
      <c r="AA198" s="4"/>
      <c r="AB198" s="4"/>
      <c r="AC198" s="4"/>
      <c r="AD198" s="4"/>
      <c r="AE198" s="4"/>
      <c r="AF198" s="3"/>
      <c r="AG198" s="6"/>
      <c r="AH198" s="4"/>
      <c r="AI198" s="4"/>
      <c r="AJ198" s="4"/>
      <c r="AK198" s="4"/>
      <c r="AL198" s="4"/>
      <c r="AM198" s="12"/>
      <c r="AN198" s="4"/>
      <c r="AO198" s="4"/>
      <c r="AP198" s="3"/>
      <c r="AQ198" s="6"/>
    </row>
    <row r="199" spans="1:43" s="1" customFormat="1" ht="33.75" customHeight="1" x14ac:dyDescent="0.15">
      <c r="A199" s="7" t="s">
        <v>212</v>
      </c>
      <c r="B199" s="9">
        <v>1211</v>
      </c>
      <c r="C199" s="38" t="s">
        <v>62</v>
      </c>
      <c r="D199" s="74" t="s">
        <v>115</v>
      </c>
      <c r="E199" s="74" t="s">
        <v>120</v>
      </c>
      <c r="F199" s="106" t="s">
        <v>129</v>
      </c>
      <c r="G199" s="107"/>
      <c r="H199" s="24">
        <v>298</v>
      </c>
      <c r="I199" s="24">
        <v>5</v>
      </c>
      <c r="J199" s="24">
        <f t="shared" si="10"/>
        <v>1490</v>
      </c>
      <c r="K199" s="24">
        <v>1798</v>
      </c>
      <c r="L199" s="25">
        <v>90</v>
      </c>
      <c r="M199" s="151"/>
      <c r="O199" s="57"/>
      <c r="Q199" s="4"/>
      <c r="R199" s="4"/>
      <c r="S199" s="4"/>
      <c r="T199" s="4"/>
      <c r="U199" s="4"/>
      <c r="V199" s="3"/>
      <c r="W199" s="5"/>
      <c r="X199" s="4"/>
      <c r="Y199" s="4"/>
      <c r="Z199" s="4"/>
      <c r="AA199" s="4"/>
      <c r="AB199" s="4"/>
      <c r="AC199" s="4"/>
      <c r="AD199" s="4"/>
      <c r="AE199" s="4"/>
      <c r="AF199" s="3"/>
      <c r="AG199" s="6"/>
      <c r="AH199" s="4"/>
      <c r="AI199" s="4"/>
      <c r="AJ199" s="4"/>
      <c r="AK199" s="4"/>
      <c r="AL199" s="4"/>
      <c r="AM199" s="12"/>
      <c r="AN199" s="4"/>
      <c r="AO199" s="4"/>
      <c r="AP199" s="3"/>
      <c r="AQ199" s="6"/>
    </row>
    <row r="200" spans="1:43" s="1" customFormat="1" ht="33.75" customHeight="1" x14ac:dyDescent="0.15">
      <c r="A200" s="7" t="s">
        <v>212</v>
      </c>
      <c r="B200" s="9">
        <v>1212</v>
      </c>
      <c r="C200" s="38" t="s">
        <v>105</v>
      </c>
      <c r="D200" s="75"/>
      <c r="E200" s="75"/>
      <c r="F200" s="99"/>
      <c r="G200" s="100"/>
      <c r="H200" s="24">
        <v>298</v>
      </c>
      <c r="I200" s="24">
        <v>5</v>
      </c>
      <c r="J200" s="24">
        <f t="shared" si="10"/>
        <v>1490</v>
      </c>
      <c r="K200" s="24">
        <v>1798</v>
      </c>
      <c r="L200" s="25">
        <v>80</v>
      </c>
      <c r="M200" s="151"/>
      <c r="O200" s="57"/>
      <c r="Q200" s="4"/>
      <c r="R200" s="4"/>
      <c r="S200" s="4"/>
      <c r="T200" s="4"/>
      <c r="U200" s="4"/>
      <c r="V200" s="3"/>
      <c r="W200" s="5"/>
      <c r="X200" s="4"/>
      <c r="Y200" s="4"/>
      <c r="Z200" s="4"/>
      <c r="AA200" s="4"/>
      <c r="AB200" s="4"/>
      <c r="AC200" s="4"/>
      <c r="AD200" s="4"/>
      <c r="AE200" s="4"/>
      <c r="AF200" s="3"/>
      <c r="AG200" s="6"/>
      <c r="AH200" s="4"/>
      <c r="AI200" s="4"/>
      <c r="AJ200" s="4"/>
      <c r="AK200" s="4"/>
      <c r="AL200" s="4"/>
      <c r="AM200" s="12"/>
      <c r="AN200" s="4"/>
      <c r="AO200" s="4"/>
      <c r="AP200" s="3"/>
      <c r="AQ200" s="6"/>
    </row>
    <row r="201" spans="1:43" s="1" customFormat="1" ht="33.75" customHeight="1" x14ac:dyDescent="0.15">
      <c r="A201" s="7" t="s">
        <v>212</v>
      </c>
      <c r="B201" s="9">
        <v>1213</v>
      </c>
      <c r="C201" s="38" t="s">
        <v>78</v>
      </c>
      <c r="D201" s="75"/>
      <c r="E201" s="75"/>
      <c r="F201" s="99"/>
      <c r="G201" s="100"/>
      <c r="H201" s="24">
        <v>298</v>
      </c>
      <c r="I201" s="24">
        <v>5</v>
      </c>
      <c r="J201" s="24">
        <f t="shared" si="10"/>
        <v>1490</v>
      </c>
      <c r="K201" s="24">
        <v>1798</v>
      </c>
      <c r="L201" s="25">
        <v>70</v>
      </c>
      <c r="M201" s="151"/>
      <c r="O201" s="57"/>
      <c r="Q201" s="4"/>
      <c r="R201" s="4"/>
      <c r="S201" s="4"/>
      <c r="T201" s="4"/>
      <c r="U201" s="4"/>
      <c r="V201" s="3"/>
      <c r="W201" s="5"/>
      <c r="X201" s="4"/>
      <c r="Y201" s="4"/>
      <c r="Z201" s="4"/>
      <c r="AA201" s="4"/>
      <c r="AB201" s="4"/>
      <c r="AC201" s="4"/>
      <c r="AD201" s="4"/>
      <c r="AE201" s="4"/>
      <c r="AF201" s="3"/>
      <c r="AG201" s="6"/>
      <c r="AH201" s="4"/>
      <c r="AI201" s="4"/>
      <c r="AJ201" s="4"/>
      <c r="AK201" s="4"/>
      <c r="AL201" s="4"/>
      <c r="AM201" s="12"/>
      <c r="AN201" s="4"/>
      <c r="AO201" s="4"/>
      <c r="AP201" s="3"/>
      <c r="AQ201" s="6"/>
    </row>
    <row r="202" spans="1:43" s="1" customFormat="1" ht="33.75" customHeight="1" x14ac:dyDescent="0.15">
      <c r="A202" s="7" t="s">
        <v>212</v>
      </c>
      <c r="B202" s="9">
        <v>1214</v>
      </c>
      <c r="C202" s="38" t="s">
        <v>255</v>
      </c>
      <c r="D202" s="75"/>
      <c r="E202" s="75"/>
      <c r="F202" s="99"/>
      <c r="G202" s="100"/>
      <c r="H202" s="24">
        <v>296</v>
      </c>
      <c r="I202" s="24">
        <v>5</v>
      </c>
      <c r="J202" s="24">
        <f t="shared" si="10"/>
        <v>1480</v>
      </c>
      <c r="K202" s="24">
        <v>1781</v>
      </c>
      <c r="L202" s="25">
        <v>90</v>
      </c>
      <c r="M202" s="151"/>
      <c r="O202" s="57"/>
      <c r="Q202" s="4"/>
      <c r="R202" s="4"/>
      <c r="S202" s="4"/>
      <c r="T202" s="4"/>
      <c r="U202" s="4"/>
      <c r="V202" s="3"/>
      <c r="W202" s="5"/>
      <c r="X202" s="4"/>
      <c r="Y202" s="4"/>
      <c r="Z202" s="4"/>
      <c r="AA202" s="4"/>
      <c r="AB202" s="4"/>
      <c r="AC202" s="4"/>
      <c r="AD202" s="4"/>
      <c r="AE202" s="4"/>
      <c r="AF202" s="3"/>
      <c r="AG202" s="6"/>
      <c r="AH202" s="4"/>
      <c r="AI202" s="4"/>
      <c r="AJ202" s="4"/>
      <c r="AK202" s="4"/>
      <c r="AL202" s="4"/>
      <c r="AM202" s="12"/>
      <c r="AN202" s="4"/>
      <c r="AO202" s="4"/>
      <c r="AP202" s="3"/>
      <c r="AQ202" s="6"/>
    </row>
    <row r="203" spans="1:43" s="1" customFormat="1" ht="33.75" customHeight="1" x14ac:dyDescent="0.15">
      <c r="A203" s="7" t="s">
        <v>212</v>
      </c>
      <c r="B203" s="9">
        <v>1215</v>
      </c>
      <c r="C203" s="38" t="s">
        <v>256</v>
      </c>
      <c r="D203" s="75"/>
      <c r="E203" s="75"/>
      <c r="F203" s="99"/>
      <c r="G203" s="100"/>
      <c r="H203" s="24">
        <v>296</v>
      </c>
      <c r="I203" s="24">
        <v>5</v>
      </c>
      <c r="J203" s="24">
        <f t="shared" si="10"/>
        <v>1480</v>
      </c>
      <c r="K203" s="24">
        <v>1781</v>
      </c>
      <c r="L203" s="25">
        <v>80</v>
      </c>
      <c r="M203" s="151"/>
      <c r="O203" s="57"/>
      <c r="Q203" s="4"/>
      <c r="R203" s="4"/>
      <c r="S203" s="4"/>
      <c r="T203" s="4"/>
      <c r="U203" s="4"/>
      <c r="V203" s="3"/>
      <c r="W203" s="5"/>
      <c r="X203" s="4"/>
      <c r="Y203" s="4"/>
      <c r="Z203" s="4"/>
      <c r="AA203" s="4"/>
      <c r="AB203" s="4"/>
      <c r="AC203" s="4"/>
      <c r="AD203" s="4"/>
      <c r="AE203" s="4"/>
      <c r="AF203" s="3"/>
      <c r="AG203" s="6"/>
      <c r="AH203" s="4"/>
      <c r="AI203" s="4"/>
      <c r="AJ203" s="4"/>
      <c r="AK203" s="4"/>
      <c r="AL203" s="4"/>
      <c r="AM203" s="12"/>
      <c r="AN203" s="4"/>
      <c r="AO203" s="4"/>
      <c r="AP203" s="3"/>
      <c r="AQ203" s="6"/>
    </row>
    <row r="204" spans="1:43" s="1" customFormat="1" ht="33.75" customHeight="1" x14ac:dyDescent="0.15">
      <c r="A204" s="7" t="s">
        <v>212</v>
      </c>
      <c r="B204" s="9">
        <v>1216</v>
      </c>
      <c r="C204" s="38" t="s">
        <v>257</v>
      </c>
      <c r="D204" s="75"/>
      <c r="E204" s="75"/>
      <c r="F204" s="99"/>
      <c r="G204" s="100"/>
      <c r="H204" s="24">
        <v>296</v>
      </c>
      <c r="I204" s="24">
        <v>5</v>
      </c>
      <c r="J204" s="24">
        <f t="shared" si="10"/>
        <v>1480</v>
      </c>
      <c r="K204" s="24">
        <v>1781</v>
      </c>
      <c r="L204" s="25">
        <v>70</v>
      </c>
      <c r="M204" s="151"/>
      <c r="O204" s="57"/>
      <c r="Q204" s="4"/>
      <c r="R204" s="4"/>
      <c r="S204" s="4"/>
      <c r="T204" s="4"/>
      <c r="U204" s="4"/>
      <c r="V204" s="3"/>
      <c r="W204" s="5"/>
      <c r="X204" s="4"/>
      <c r="Y204" s="4"/>
      <c r="Z204" s="4"/>
      <c r="AA204" s="4"/>
      <c r="AB204" s="4"/>
      <c r="AC204" s="4"/>
      <c r="AD204" s="4"/>
      <c r="AE204" s="4"/>
      <c r="AF204" s="3"/>
      <c r="AG204" s="6"/>
      <c r="AH204" s="4"/>
      <c r="AI204" s="4"/>
      <c r="AJ204" s="4"/>
      <c r="AK204" s="4"/>
      <c r="AL204" s="4"/>
      <c r="AM204" s="12"/>
      <c r="AN204" s="4"/>
      <c r="AO204" s="4"/>
      <c r="AP204" s="3"/>
      <c r="AQ204" s="6"/>
    </row>
    <row r="205" spans="1:43" s="1" customFormat="1" ht="33.75" customHeight="1" x14ac:dyDescent="0.15">
      <c r="A205" s="7" t="s">
        <v>212</v>
      </c>
      <c r="B205" s="9">
        <v>1217</v>
      </c>
      <c r="C205" s="38" t="s">
        <v>255</v>
      </c>
      <c r="D205" s="75"/>
      <c r="E205" s="75"/>
      <c r="F205" s="99"/>
      <c r="G205" s="100"/>
      <c r="H205" s="24">
        <v>293</v>
      </c>
      <c r="I205" s="24">
        <v>5</v>
      </c>
      <c r="J205" s="24">
        <f t="shared" si="10"/>
        <v>1465</v>
      </c>
      <c r="K205" s="24">
        <v>1763</v>
      </c>
      <c r="L205" s="25">
        <v>90</v>
      </c>
      <c r="M205" s="151"/>
      <c r="O205" s="57"/>
      <c r="Q205" s="4"/>
      <c r="R205" s="4"/>
      <c r="S205" s="4"/>
      <c r="T205" s="4"/>
      <c r="U205" s="4"/>
      <c r="V205" s="3"/>
      <c r="W205" s="5"/>
      <c r="X205" s="4"/>
      <c r="Y205" s="4"/>
      <c r="Z205" s="4"/>
      <c r="AA205" s="4"/>
      <c r="AB205" s="4"/>
      <c r="AC205" s="4"/>
      <c r="AD205" s="4"/>
      <c r="AE205" s="4"/>
      <c r="AF205" s="3"/>
      <c r="AG205" s="6"/>
      <c r="AH205" s="4"/>
      <c r="AI205" s="4"/>
      <c r="AJ205" s="4"/>
      <c r="AK205" s="4"/>
      <c r="AL205" s="4"/>
      <c r="AM205" s="12"/>
      <c r="AN205" s="4"/>
      <c r="AO205" s="4"/>
      <c r="AP205" s="3"/>
      <c r="AQ205" s="6"/>
    </row>
    <row r="206" spans="1:43" s="1" customFormat="1" ht="33.75" customHeight="1" x14ac:dyDescent="0.15">
      <c r="A206" s="7" t="s">
        <v>212</v>
      </c>
      <c r="B206" s="9">
        <v>1218</v>
      </c>
      <c r="C206" s="38" t="s">
        <v>256</v>
      </c>
      <c r="D206" s="75"/>
      <c r="E206" s="75"/>
      <c r="F206" s="99"/>
      <c r="G206" s="100"/>
      <c r="H206" s="24">
        <v>293</v>
      </c>
      <c r="I206" s="24">
        <v>5</v>
      </c>
      <c r="J206" s="24">
        <f t="shared" si="10"/>
        <v>1465</v>
      </c>
      <c r="K206" s="24">
        <v>1763</v>
      </c>
      <c r="L206" s="25">
        <v>80</v>
      </c>
      <c r="M206" s="151"/>
      <c r="O206" s="57"/>
      <c r="Q206" s="4"/>
      <c r="R206" s="4"/>
      <c r="S206" s="4"/>
      <c r="T206" s="4"/>
      <c r="U206" s="4"/>
      <c r="V206" s="3"/>
      <c r="W206" s="5"/>
      <c r="X206" s="4"/>
      <c r="Y206" s="4"/>
      <c r="Z206" s="4"/>
      <c r="AA206" s="4"/>
      <c r="AB206" s="4"/>
      <c r="AC206" s="4"/>
      <c r="AD206" s="4"/>
      <c r="AE206" s="4"/>
      <c r="AF206" s="3"/>
      <c r="AG206" s="6"/>
      <c r="AH206" s="4"/>
      <c r="AI206" s="4"/>
      <c r="AJ206" s="4"/>
      <c r="AK206" s="4"/>
      <c r="AL206" s="4"/>
      <c r="AM206" s="12"/>
      <c r="AN206" s="4"/>
      <c r="AO206" s="4"/>
      <c r="AP206" s="3"/>
      <c r="AQ206" s="6"/>
    </row>
    <row r="207" spans="1:43" s="1" customFormat="1" ht="33.75" customHeight="1" x14ac:dyDescent="0.15">
      <c r="A207" s="7" t="s">
        <v>212</v>
      </c>
      <c r="B207" s="9">
        <v>1219</v>
      </c>
      <c r="C207" s="38" t="s">
        <v>257</v>
      </c>
      <c r="D207" s="76"/>
      <c r="E207" s="76"/>
      <c r="F207" s="99"/>
      <c r="G207" s="100"/>
      <c r="H207" s="24">
        <v>293</v>
      </c>
      <c r="I207" s="24">
        <v>5</v>
      </c>
      <c r="J207" s="24">
        <f t="shared" si="10"/>
        <v>1465</v>
      </c>
      <c r="K207" s="24">
        <v>1763</v>
      </c>
      <c r="L207" s="25">
        <v>70</v>
      </c>
      <c r="M207" s="151"/>
      <c r="O207" s="57"/>
      <c r="Q207" s="4"/>
      <c r="R207" s="4"/>
      <c r="S207" s="4"/>
      <c r="T207" s="4"/>
      <c r="U207" s="4"/>
      <c r="V207" s="3"/>
      <c r="W207" s="5"/>
      <c r="X207" s="4"/>
      <c r="Y207" s="4"/>
      <c r="Z207" s="4"/>
      <c r="AA207" s="4"/>
      <c r="AB207" s="4"/>
      <c r="AC207" s="4"/>
      <c r="AD207" s="4"/>
      <c r="AE207" s="4"/>
      <c r="AF207" s="3"/>
      <c r="AG207" s="6"/>
      <c r="AH207" s="4"/>
      <c r="AI207" s="4"/>
      <c r="AJ207" s="4"/>
      <c r="AK207" s="4"/>
      <c r="AL207" s="4"/>
      <c r="AM207" s="12"/>
      <c r="AN207" s="4"/>
      <c r="AO207" s="4"/>
      <c r="AP207" s="3"/>
      <c r="AQ207" s="6"/>
    </row>
    <row r="208" spans="1:43" s="1" customFormat="1" ht="33.75" customHeight="1" x14ac:dyDescent="0.15">
      <c r="A208" s="7" t="s">
        <v>212</v>
      </c>
      <c r="B208" s="9">
        <v>1221</v>
      </c>
      <c r="C208" s="38" t="s">
        <v>68</v>
      </c>
      <c r="D208" s="74" t="s">
        <v>117</v>
      </c>
      <c r="E208" s="74" t="s">
        <v>121</v>
      </c>
      <c r="F208" s="99"/>
      <c r="G208" s="100"/>
      <c r="H208" s="24">
        <v>299</v>
      </c>
      <c r="I208" s="24">
        <v>10</v>
      </c>
      <c r="J208" s="24">
        <f t="shared" si="10"/>
        <v>2990</v>
      </c>
      <c r="K208" s="24">
        <v>3621</v>
      </c>
      <c r="L208" s="25">
        <v>90</v>
      </c>
      <c r="M208" s="151"/>
      <c r="O208" s="57"/>
      <c r="Q208" s="4"/>
      <c r="R208" s="4"/>
      <c r="S208" s="4"/>
      <c r="T208" s="4"/>
      <c r="U208" s="4"/>
      <c r="V208" s="3"/>
      <c r="W208" s="5"/>
      <c r="X208" s="4"/>
      <c r="Y208" s="4"/>
      <c r="Z208" s="4"/>
      <c r="AA208" s="4"/>
      <c r="AB208" s="4"/>
      <c r="AC208" s="4"/>
      <c r="AD208" s="4"/>
      <c r="AE208" s="4"/>
      <c r="AF208" s="3"/>
      <c r="AG208" s="6"/>
      <c r="AH208" s="4"/>
      <c r="AI208" s="4"/>
      <c r="AJ208" s="4"/>
      <c r="AK208" s="4"/>
      <c r="AL208" s="4"/>
      <c r="AM208" s="12"/>
      <c r="AN208" s="4"/>
      <c r="AO208" s="4"/>
      <c r="AP208" s="3"/>
      <c r="AQ208" s="6"/>
    </row>
    <row r="209" spans="1:43" s="1" customFormat="1" ht="33.75" customHeight="1" x14ac:dyDescent="0.15">
      <c r="A209" s="7" t="s">
        <v>212</v>
      </c>
      <c r="B209" s="9">
        <v>1222</v>
      </c>
      <c r="C209" s="38" t="s">
        <v>106</v>
      </c>
      <c r="D209" s="75"/>
      <c r="E209" s="75"/>
      <c r="F209" s="99"/>
      <c r="G209" s="100"/>
      <c r="H209" s="24">
        <v>299</v>
      </c>
      <c r="I209" s="24">
        <v>10</v>
      </c>
      <c r="J209" s="24">
        <f t="shared" si="10"/>
        <v>2990</v>
      </c>
      <c r="K209" s="24">
        <v>3621</v>
      </c>
      <c r="L209" s="25">
        <v>80</v>
      </c>
      <c r="M209" s="151"/>
      <c r="O209" s="57"/>
      <c r="Q209" s="4"/>
      <c r="R209" s="4"/>
      <c r="S209" s="4"/>
      <c r="T209" s="4"/>
      <c r="U209" s="4"/>
      <c r="V209" s="3"/>
      <c r="W209" s="5"/>
      <c r="X209" s="4"/>
      <c r="Y209" s="4"/>
      <c r="Z209" s="4"/>
      <c r="AA209" s="4"/>
      <c r="AB209" s="4"/>
      <c r="AC209" s="4"/>
      <c r="AD209" s="4"/>
      <c r="AE209" s="4"/>
      <c r="AF209" s="3"/>
      <c r="AG209" s="6"/>
      <c r="AH209" s="4"/>
      <c r="AI209" s="4"/>
      <c r="AJ209" s="4"/>
      <c r="AK209" s="4"/>
      <c r="AL209" s="4"/>
      <c r="AM209" s="12"/>
      <c r="AN209" s="4"/>
      <c r="AO209" s="4"/>
      <c r="AP209" s="3"/>
      <c r="AQ209" s="6"/>
    </row>
    <row r="210" spans="1:43" s="1" customFormat="1" ht="33.75" customHeight="1" x14ac:dyDescent="0.15">
      <c r="A210" s="7" t="s">
        <v>212</v>
      </c>
      <c r="B210" s="9">
        <v>1223</v>
      </c>
      <c r="C210" s="38" t="s">
        <v>79</v>
      </c>
      <c r="D210" s="75"/>
      <c r="E210" s="75"/>
      <c r="F210" s="99"/>
      <c r="G210" s="100"/>
      <c r="H210" s="24">
        <v>299</v>
      </c>
      <c r="I210" s="24">
        <v>10</v>
      </c>
      <c r="J210" s="24">
        <f t="shared" si="10"/>
        <v>2990</v>
      </c>
      <c r="K210" s="24">
        <v>3621</v>
      </c>
      <c r="L210" s="25">
        <v>70</v>
      </c>
      <c r="M210" s="151"/>
      <c r="O210" s="57"/>
      <c r="Q210" s="4"/>
      <c r="R210" s="4"/>
      <c r="S210" s="4"/>
      <c r="T210" s="4"/>
      <c r="U210" s="4"/>
      <c r="V210" s="3"/>
      <c r="W210" s="5"/>
      <c r="X210" s="4"/>
      <c r="Y210" s="4"/>
      <c r="Z210" s="4"/>
      <c r="AA210" s="4"/>
      <c r="AB210" s="4"/>
      <c r="AC210" s="4"/>
      <c r="AD210" s="4"/>
      <c r="AE210" s="4"/>
      <c r="AF210" s="3"/>
      <c r="AG210" s="6"/>
      <c r="AH210" s="4"/>
      <c r="AI210" s="4"/>
      <c r="AJ210" s="4"/>
      <c r="AK210" s="4"/>
      <c r="AL210" s="4"/>
      <c r="AM210" s="12"/>
      <c r="AN210" s="4"/>
      <c r="AO210" s="4"/>
      <c r="AP210" s="3"/>
      <c r="AQ210" s="6"/>
    </row>
    <row r="211" spans="1:43" s="1" customFormat="1" ht="33.75" customHeight="1" x14ac:dyDescent="0.15">
      <c r="A211" s="7" t="s">
        <v>212</v>
      </c>
      <c r="B211" s="9">
        <v>1224</v>
      </c>
      <c r="C211" s="38" t="s">
        <v>258</v>
      </c>
      <c r="D211" s="75"/>
      <c r="E211" s="75"/>
      <c r="F211" s="99"/>
      <c r="G211" s="100"/>
      <c r="H211" s="24">
        <v>297</v>
      </c>
      <c r="I211" s="24">
        <v>10</v>
      </c>
      <c r="J211" s="24">
        <f t="shared" si="10"/>
        <v>2970</v>
      </c>
      <c r="K211" s="24">
        <v>3585</v>
      </c>
      <c r="L211" s="25">
        <v>90</v>
      </c>
      <c r="M211" s="151"/>
      <c r="O211" s="57"/>
      <c r="Q211" s="4"/>
      <c r="R211" s="4"/>
      <c r="S211" s="4"/>
      <c r="T211" s="4"/>
      <c r="U211" s="4"/>
      <c r="V211" s="3"/>
      <c r="W211" s="5"/>
      <c r="X211" s="4"/>
      <c r="Y211" s="4"/>
      <c r="Z211" s="4"/>
      <c r="AA211" s="4"/>
      <c r="AB211" s="4"/>
      <c r="AC211" s="4"/>
      <c r="AD211" s="4"/>
      <c r="AE211" s="4"/>
      <c r="AF211" s="3"/>
      <c r="AG211" s="6"/>
      <c r="AH211" s="4"/>
      <c r="AI211" s="4"/>
      <c r="AJ211" s="4"/>
      <c r="AK211" s="4"/>
      <c r="AL211" s="4"/>
      <c r="AM211" s="12"/>
      <c r="AN211" s="4"/>
      <c r="AO211" s="4"/>
      <c r="AP211" s="3"/>
      <c r="AQ211" s="6"/>
    </row>
    <row r="212" spans="1:43" s="1" customFormat="1" ht="33.75" customHeight="1" x14ac:dyDescent="0.15">
      <c r="A212" s="7" t="s">
        <v>212</v>
      </c>
      <c r="B212" s="9">
        <v>1225</v>
      </c>
      <c r="C212" s="38" t="s">
        <v>259</v>
      </c>
      <c r="D212" s="75"/>
      <c r="E212" s="75"/>
      <c r="F212" s="99"/>
      <c r="G212" s="100"/>
      <c r="H212" s="24">
        <v>297</v>
      </c>
      <c r="I212" s="24">
        <v>10</v>
      </c>
      <c r="J212" s="24">
        <f t="shared" si="10"/>
        <v>2970</v>
      </c>
      <c r="K212" s="24">
        <v>3585</v>
      </c>
      <c r="L212" s="25">
        <v>80</v>
      </c>
      <c r="M212" s="151"/>
      <c r="O212" s="57"/>
      <c r="Q212" s="4"/>
      <c r="R212" s="4"/>
      <c r="S212" s="4"/>
      <c r="T212" s="4"/>
      <c r="U212" s="4"/>
      <c r="V212" s="3"/>
      <c r="W212" s="5"/>
      <c r="X212" s="4"/>
      <c r="Y212" s="4"/>
      <c r="Z212" s="4"/>
      <c r="AA212" s="4"/>
      <c r="AB212" s="4"/>
      <c r="AC212" s="4"/>
      <c r="AD212" s="4"/>
      <c r="AE212" s="4"/>
      <c r="AF212" s="3"/>
      <c r="AG212" s="6"/>
      <c r="AH212" s="4"/>
      <c r="AI212" s="4"/>
      <c r="AJ212" s="4"/>
      <c r="AK212" s="4"/>
      <c r="AL212" s="4"/>
      <c r="AM212" s="12"/>
      <c r="AN212" s="4"/>
      <c r="AO212" s="4"/>
      <c r="AP212" s="3"/>
      <c r="AQ212" s="6"/>
    </row>
    <row r="213" spans="1:43" s="1" customFormat="1" ht="33.75" customHeight="1" x14ac:dyDescent="0.15">
      <c r="A213" s="7" t="s">
        <v>212</v>
      </c>
      <c r="B213" s="9">
        <v>1226</v>
      </c>
      <c r="C213" s="38" t="s">
        <v>260</v>
      </c>
      <c r="D213" s="75"/>
      <c r="E213" s="75"/>
      <c r="F213" s="99"/>
      <c r="G213" s="100"/>
      <c r="H213" s="24">
        <v>297</v>
      </c>
      <c r="I213" s="24">
        <v>10</v>
      </c>
      <c r="J213" s="24">
        <f t="shared" si="10"/>
        <v>2970</v>
      </c>
      <c r="K213" s="24">
        <v>3585</v>
      </c>
      <c r="L213" s="25">
        <v>70</v>
      </c>
      <c r="M213" s="151"/>
      <c r="O213" s="57"/>
      <c r="Q213" s="4"/>
      <c r="R213" s="4"/>
      <c r="S213" s="4"/>
      <c r="T213" s="4"/>
      <c r="U213" s="4"/>
      <c r="V213" s="3"/>
      <c r="W213" s="5"/>
      <c r="X213" s="4"/>
      <c r="Y213" s="4"/>
      <c r="Z213" s="4"/>
      <c r="AA213" s="4"/>
      <c r="AB213" s="4"/>
      <c r="AC213" s="4"/>
      <c r="AD213" s="4"/>
      <c r="AE213" s="4"/>
      <c r="AF213" s="3"/>
      <c r="AG213" s="6"/>
      <c r="AH213" s="4"/>
      <c r="AI213" s="4"/>
      <c r="AJ213" s="4"/>
      <c r="AK213" s="4"/>
      <c r="AL213" s="4"/>
      <c r="AM213" s="12"/>
      <c r="AN213" s="4"/>
      <c r="AO213" s="4"/>
      <c r="AP213" s="3"/>
      <c r="AQ213" s="6"/>
    </row>
    <row r="214" spans="1:43" s="1" customFormat="1" ht="33.75" customHeight="1" x14ac:dyDescent="0.15">
      <c r="A214" s="7" t="s">
        <v>212</v>
      </c>
      <c r="B214" s="9">
        <v>1227</v>
      </c>
      <c r="C214" s="38" t="s">
        <v>258</v>
      </c>
      <c r="D214" s="75"/>
      <c r="E214" s="75"/>
      <c r="F214" s="99"/>
      <c r="G214" s="100"/>
      <c r="H214" s="24">
        <v>294</v>
      </c>
      <c r="I214" s="24">
        <v>10</v>
      </c>
      <c r="J214" s="24">
        <f t="shared" si="10"/>
        <v>2940</v>
      </c>
      <c r="K214" s="24">
        <v>3549</v>
      </c>
      <c r="L214" s="25">
        <v>90</v>
      </c>
      <c r="M214" s="151"/>
      <c r="O214" s="57"/>
      <c r="Q214" s="4"/>
      <c r="R214" s="4"/>
      <c r="S214" s="4"/>
      <c r="T214" s="4"/>
      <c r="U214" s="4"/>
      <c r="V214" s="3"/>
      <c r="W214" s="5"/>
      <c r="X214" s="4"/>
      <c r="Y214" s="4"/>
      <c r="Z214" s="4"/>
      <c r="AA214" s="4"/>
      <c r="AB214" s="4"/>
      <c r="AC214" s="4"/>
      <c r="AD214" s="4"/>
      <c r="AE214" s="4"/>
      <c r="AF214" s="3"/>
      <c r="AG214" s="6"/>
      <c r="AH214" s="4"/>
      <c r="AI214" s="4"/>
      <c r="AJ214" s="4"/>
      <c r="AK214" s="4"/>
      <c r="AL214" s="4"/>
      <c r="AM214" s="12"/>
      <c r="AN214" s="4"/>
      <c r="AO214" s="4"/>
      <c r="AP214" s="3"/>
      <c r="AQ214" s="6"/>
    </row>
    <row r="215" spans="1:43" s="1" customFormat="1" ht="33.75" customHeight="1" x14ac:dyDescent="0.15">
      <c r="A215" s="7" t="s">
        <v>212</v>
      </c>
      <c r="B215" s="9">
        <v>1228</v>
      </c>
      <c r="C215" s="38" t="s">
        <v>259</v>
      </c>
      <c r="D215" s="75"/>
      <c r="E215" s="75"/>
      <c r="F215" s="99"/>
      <c r="G215" s="100"/>
      <c r="H215" s="24">
        <v>294</v>
      </c>
      <c r="I215" s="24">
        <v>10</v>
      </c>
      <c r="J215" s="24">
        <f t="shared" si="10"/>
        <v>2940</v>
      </c>
      <c r="K215" s="24">
        <v>3549</v>
      </c>
      <c r="L215" s="25">
        <v>80</v>
      </c>
      <c r="M215" s="151"/>
      <c r="O215" s="57"/>
      <c r="Q215" s="4"/>
      <c r="R215" s="4"/>
      <c r="S215" s="4"/>
      <c r="T215" s="4"/>
      <c r="U215" s="4"/>
      <c r="V215" s="3"/>
      <c r="W215" s="5"/>
      <c r="X215" s="4"/>
      <c r="Y215" s="4"/>
      <c r="Z215" s="4"/>
      <c r="AA215" s="4"/>
      <c r="AB215" s="4"/>
      <c r="AC215" s="4"/>
      <c r="AD215" s="4"/>
      <c r="AE215" s="4"/>
      <c r="AF215" s="3"/>
      <c r="AG215" s="6"/>
      <c r="AH215" s="4"/>
      <c r="AI215" s="4"/>
      <c r="AJ215" s="4"/>
      <c r="AK215" s="4"/>
      <c r="AL215" s="4"/>
      <c r="AM215" s="12"/>
      <c r="AN215" s="4"/>
      <c r="AO215" s="4"/>
      <c r="AP215" s="3"/>
      <c r="AQ215" s="6"/>
    </row>
    <row r="216" spans="1:43" s="1" customFormat="1" ht="33.75" customHeight="1" x14ac:dyDescent="0.15">
      <c r="A216" s="7" t="s">
        <v>212</v>
      </c>
      <c r="B216" s="9">
        <v>1229</v>
      </c>
      <c r="C216" s="38" t="s">
        <v>260</v>
      </c>
      <c r="D216" s="76"/>
      <c r="E216" s="76"/>
      <c r="F216" s="101"/>
      <c r="G216" s="102"/>
      <c r="H216" s="24">
        <v>294</v>
      </c>
      <c r="I216" s="24">
        <v>10</v>
      </c>
      <c r="J216" s="24">
        <f t="shared" si="10"/>
        <v>2940</v>
      </c>
      <c r="K216" s="24">
        <v>3549</v>
      </c>
      <c r="L216" s="25">
        <v>70</v>
      </c>
      <c r="M216" s="156"/>
      <c r="O216" s="57"/>
      <c r="Q216" s="4"/>
      <c r="R216" s="4"/>
      <c r="S216" s="4"/>
      <c r="T216" s="4"/>
      <c r="U216" s="4"/>
      <c r="V216" s="3"/>
      <c r="W216" s="5"/>
      <c r="X216" s="4"/>
      <c r="Y216" s="4"/>
      <c r="Z216" s="4"/>
      <c r="AA216" s="4"/>
      <c r="AB216" s="4"/>
      <c r="AC216" s="4"/>
      <c r="AD216" s="4"/>
      <c r="AE216" s="4"/>
      <c r="AF216" s="3"/>
      <c r="AG216" s="6"/>
      <c r="AH216" s="4"/>
      <c r="AI216" s="4"/>
      <c r="AJ216" s="4"/>
      <c r="AK216" s="4"/>
      <c r="AL216" s="4"/>
      <c r="AM216" s="12"/>
      <c r="AN216" s="4"/>
      <c r="AO216" s="4"/>
      <c r="AP216" s="3"/>
      <c r="AQ216" s="6"/>
    </row>
    <row r="217" spans="1:43" s="1" customFormat="1" ht="33.75" customHeight="1" x14ac:dyDescent="0.15">
      <c r="A217" s="7" t="s">
        <v>212</v>
      </c>
      <c r="B217" s="9">
        <v>3001</v>
      </c>
      <c r="C217" s="38" t="s">
        <v>97</v>
      </c>
      <c r="D217" s="74" t="s">
        <v>122</v>
      </c>
      <c r="E217" s="74" t="s">
        <v>120</v>
      </c>
      <c r="F217" s="106" t="s">
        <v>123</v>
      </c>
      <c r="G217" s="107"/>
      <c r="H217" s="24">
        <v>405</v>
      </c>
      <c r="I217" s="24">
        <v>5</v>
      </c>
      <c r="J217" s="24">
        <f t="shared" si="10"/>
        <v>2025</v>
      </c>
      <c r="K217" s="24">
        <f>J217</f>
        <v>2025</v>
      </c>
      <c r="L217" s="25">
        <v>90</v>
      </c>
      <c r="M217" s="153" t="s">
        <v>128</v>
      </c>
      <c r="O217" s="172"/>
      <c r="P217" s="4"/>
      <c r="Q217" s="4"/>
      <c r="R217" s="4"/>
      <c r="S217" s="4"/>
      <c r="T217" s="4"/>
      <c r="U217" s="4"/>
      <c r="V217" s="3"/>
      <c r="W217" s="5"/>
      <c r="X217" s="4"/>
      <c r="Y217" s="4"/>
      <c r="Z217" s="4"/>
      <c r="AA217" s="4"/>
      <c r="AB217" s="4"/>
      <c r="AC217" s="4"/>
      <c r="AD217" s="4"/>
      <c r="AE217" s="4"/>
      <c r="AF217" s="3"/>
      <c r="AG217" s="6"/>
      <c r="AH217" s="4"/>
      <c r="AI217" s="4"/>
      <c r="AJ217" s="4"/>
      <c r="AK217" s="4"/>
      <c r="AL217" s="4"/>
      <c r="AM217" s="12"/>
      <c r="AN217" s="4"/>
      <c r="AO217" s="4"/>
      <c r="AP217" s="3"/>
      <c r="AQ217" s="6"/>
    </row>
    <row r="218" spans="1:43" s="1" customFormat="1" ht="33.75" customHeight="1" x14ac:dyDescent="0.15">
      <c r="A218" s="7" t="s">
        <v>212</v>
      </c>
      <c r="B218" s="9">
        <v>3002</v>
      </c>
      <c r="C218" s="38" t="s">
        <v>98</v>
      </c>
      <c r="D218" s="75"/>
      <c r="E218" s="75"/>
      <c r="F218" s="99"/>
      <c r="G218" s="100"/>
      <c r="H218" s="24">
        <v>405</v>
      </c>
      <c r="I218" s="24">
        <v>5</v>
      </c>
      <c r="J218" s="24">
        <f t="shared" si="10"/>
        <v>2025</v>
      </c>
      <c r="K218" s="24">
        <f t="shared" ref="K218:K231" si="11">J218</f>
        <v>2025</v>
      </c>
      <c r="L218" s="25">
        <v>80</v>
      </c>
      <c r="M218" s="151"/>
      <c r="O218" s="105"/>
      <c r="P218" s="4"/>
      <c r="Q218" s="4"/>
      <c r="R218" s="4"/>
      <c r="S218" s="4"/>
      <c r="T218" s="4"/>
      <c r="U218" s="4"/>
      <c r="V218" s="3"/>
      <c r="W218" s="5"/>
      <c r="X218" s="4"/>
      <c r="Y218" s="4"/>
      <c r="Z218" s="4"/>
      <c r="AA218" s="4"/>
      <c r="AB218" s="4"/>
      <c r="AC218" s="4"/>
      <c r="AD218" s="4"/>
      <c r="AE218" s="4"/>
      <c r="AF218" s="3"/>
      <c r="AG218" s="6"/>
      <c r="AH218" s="4"/>
      <c r="AI218" s="4"/>
      <c r="AJ218" s="4"/>
      <c r="AK218" s="4"/>
      <c r="AL218" s="4"/>
      <c r="AM218" s="12"/>
      <c r="AN218" s="4"/>
      <c r="AO218" s="4"/>
      <c r="AP218" s="3"/>
      <c r="AQ218" s="6"/>
    </row>
    <row r="219" spans="1:43" s="1" customFormat="1" ht="33.75" customHeight="1" x14ac:dyDescent="0.15">
      <c r="A219" s="7" t="s">
        <v>212</v>
      </c>
      <c r="B219" s="9">
        <v>3003</v>
      </c>
      <c r="C219" s="38" t="s">
        <v>99</v>
      </c>
      <c r="D219" s="75"/>
      <c r="E219" s="75"/>
      <c r="F219" s="99"/>
      <c r="G219" s="100"/>
      <c r="H219" s="24">
        <v>405</v>
      </c>
      <c r="I219" s="24">
        <v>5</v>
      </c>
      <c r="J219" s="24">
        <f t="shared" si="10"/>
        <v>2025</v>
      </c>
      <c r="K219" s="24">
        <f t="shared" si="11"/>
        <v>2025</v>
      </c>
      <c r="L219" s="25">
        <v>70</v>
      </c>
      <c r="M219" s="151"/>
      <c r="O219" s="105"/>
      <c r="P219" s="4"/>
      <c r="Q219" s="4"/>
      <c r="R219" s="4"/>
      <c r="S219" s="4"/>
      <c r="T219" s="4"/>
      <c r="U219" s="4"/>
      <c r="V219" s="3"/>
      <c r="W219" s="5"/>
      <c r="X219" s="4"/>
      <c r="Y219" s="4"/>
      <c r="Z219" s="4"/>
      <c r="AA219" s="4"/>
      <c r="AB219" s="4"/>
      <c r="AC219" s="4"/>
      <c r="AD219" s="4"/>
      <c r="AE219" s="4"/>
      <c r="AF219" s="3"/>
      <c r="AG219" s="6"/>
      <c r="AH219" s="4"/>
      <c r="AI219" s="4"/>
      <c r="AJ219" s="4"/>
      <c r="AK219" s="4"/>
      <c r="AL219" s="4"/>
      <c r="AM219" s="12"/>
      <c r="AN219" s="4"/>
      <c r="AO219" s="4"/>
      <c r="AP219" s="3"/>
      <c r="AQ219" s="6"/>
    </row>
    <row r="220" spans="1:43" s="1" customFormat="1" ht="33.75" customHeight="1" x14ac:dyDescent="0.15">
      <c r="A220" s="7" t="s">
        <v>212</v>
      </c>
      <c r="B220" s="9">
        <v>3004</v>
      </c>
      <c r="C220" s="38" t="s">
        <v>261</v>
      </c>
      <c r="D220" s="75"/>
      <c r="E220" s="75"/>
      <c r="F220" s="99"/>
      <c r="G220" s="100"/>
      <c r="H220" s="24">
        <v>401</v>
      </c>
      <c r="I220" s="24">
        <v>5</v>
      </c>
      <c r="J220" s="24">
        <f t="shared" si="10"/>
        <v>2005</v>
      </c>
      <c r="K220" s="24">
        <f t="shared" si="11"/>
        <v>2005</v>
      </c>
      <c r="L220" s="25">
        <v>90</v>
      </c>
      <c r="M220" s="151"/>
      <c r="O220" s="105"/>
      <c r="P220" s="4"/>
      <c r="Q220" s="4"/>
      <c r="R220" s="4"/>
      <c r="S220" s="4"/>
      <c r="T220" s="4"/>
      <c r="U220" s="4"/>
      <c r="V220" s="3"/>
      <c r="W220" s="5"/>
      <c r="X220" s="4"/>
      <c r="Y220" s="4"/>
      <c r="Z220" s="4"/>
      <c r="AA220" s="4"/>
      <c r="AB220" s="4"/>
      <c r="AC220" s="4"/>
      <c r="AD220" s="4"/>
      <c r="AE220" s="4"/>
      <c r="AF220" s="3"/>
      <c r="AG220" s="6"/>
      <c r="AH220" s="4"/>
      <c r="AI220" s="4"/>
      <c r="AJ220" s="4"/>
      <c r="AK220" s="4"/>
      <c r="AL220" s="4"/>
      <c r="AM220" s="12"/>
      <c r="AN220" s="4"/>
      <c r="AO220" s="4"/>
      <c r="AP220" s="3"/>
      <c r="AQ220" s="6"/>
    </row>
    <row r="221" spans="1:43" s="1" customFormat="1" ht="33.75" customHeight="1" x14ac:dyDescent="0.15">
      <c r="A221" s="7" t="s">
        <v>212</v>
      </c>
      <c r="B221" s="9">
        <v>3005</v>
      </c>
      <c r="C221" s="38" t="s">
        <v>262</v>
      </c>
      <c r="D221" s="75"/>
      <c r="E221" s="75"/>
      <c r="F221" s="99"/>
      <c r="G221" s="100"/>
      <c r="H221" s="24">
        <v>401</v>
      </c>
      <c r="I221" s="24">
        <v>5</v>
      </c>
      <c r="J221" s="24">
        <f t="shared" si="10"/>
        <v>2005</v>
      </c>
      <c r="K221" s="24">
        <f t="shared" si="11"/>
        <v>2005</v>
      </c>
      <c r="L221" s="25">
        <v>80</v>
      </c>
      <c r="M221" s="151"/>
      <c r="O221" s="105"/>
      <c r="P221" s="4"/>
      <c r="Q221" s="4"/>
      <c r="R221" s="4"/>
      <c r="S221" s="4"/>
      <c r="T221" s="4"/>
      <c r="U221" s="4"/>
      <c r="V221" s="3"/>
      <c r="W221" s="5"/>
      <c r="X221" s="4"/>
      <c r="Y221" s="4"/>
      <c r="Z221" s="4"/>
      <c r="AA221" s="4"/>
      <c r="AB221" s="4"/>
      <c r="AC221" s="4"/>
      <c r="AD221" s="4"/>
      <c r="AE221" s="4"/>
      <c r="AF221" s="3"/>
      <c r="AG221" s="6"/>
      <c r="AH221" s="4"/>
      <c r="AI221" s="4"/>
      <c r="AJ221" s="4"/>
      <c r="AK221" s="4"/>
      <c r="AL221" s="4"/>
      <c r="AM221" s="12"/>
      <c r="AN221" s="4"/>
      <c r="AO221" s="4"/>
      <c r="AP221" s="3"/>
      <c r="AQ221" s="6"/>
    </row>
    <row r="222" spans="1:43" s="1" customFormat="1" ht="33.75" customHeight="1" x14ac:dyDescent="0.15">
      <c r="A222" s="7" t="s">
        <v>212</v>
      </c>
      <c r="B222" s="9">
        <v>3006</v>
      </c>
      <c r="C222" s="38" t="s">
        <v>263</v>
      </c>
      <c r="D222" s="75"/>
      <c r="E222" s="75"/>
      <c r="F222" s="99"/>
      <c r="G222" s="100"/>
      <c r="H222" s="24">
        <v>401</v>
      </c>
      <c r="I222" s="24">
        <v>5</v>
      </c>
      <c r="J222" s="24">
        <f t="shared" si="10"/>
        <v>2005</v>
      </c>
      <c r="K222" s="24">
        <f t="shared" si="11"/>
        <v>2005</v>
      </c>
      <c r="L222" s="25">
        <v>70</v>
      </c>
      <c r="M222" s="151"/>
      <c r="O222" s="105"/>
      <c r="P222" s="4"/>
      <c r="Q222" s="4"/>
      <c r="R222" s="4"/>
      <c r="S222" s="4"/>
      <c r="T222" s="4"/>
      <c r="U222" s="4"/>
      <c r="V222" s="3"/>
      <c r="W222" s="5"/>
      <c r="X222" s="4"/>
      <c r="Y222" s="4"/>
      <c r="Z222" s="4"/>
      <c r="AA222" s="4"/>
      <c r="AB222" s="4"/>
      <c r="AC222" s="4"/>
      <c r="AD222" s="4"/>
      <c r="AE222" s="4"/>
      <c r="AF222" s="3"/>
      <c r="AG222" s="6"/>
      <c r="AH222" s="4"/>
      <c r="AI222" s="4"/>
      <c r="AJ222" s="4"/>
      <c r="AK222" s="4"/>
      <c r="AL222" s="4"/>
      <c r="AM222" s="12"/>
      <c r="AN222" s="4"/>
      <c r="AO222" s="4"/>
      <c r="AP222" s="3"/>
      <c r="AQ222" s="6"/>
    </row>
    <row r="223" spans="1:43" s="1" customFormat="1" ht="33.75" customHeight="1" x14ac:dyDescent="0.15">
      <c r="A223" s="7" t="s">
        <v>212</v>
      </c>
      <c r="B223" s="9">
        <v>3007</v>
      </c>
      <c r="C223" s="38" t="s">
        <v>261</v>
      </c>
      <c r="D223" s="75"/>
      <c r="E223" s="75"/>
      <c r="F223" s="99"/>
      <c r="G223" s="100"/>
      <c r="H223" s="24">
        <v>397</v>
      </c>
      <c r="I223" s="24">
        <v>5</v>
      </c>
      <c r="J223" s="24">
        <f t="shared" si="10"/>
        <v>1985</v>
      </c>
      <c r="K223" s="24">
        <v>1985</v>
      </c>
      <c r="L223" s="25">
        <v>90</v>
      </c>
      <c r="M223" s="151"/>
      <c r="O223" s="105"/>
      <c r="P223" s="4"/>
      <c r="Q223" s="4"/>
      <c r="R223" s="4"/>
      <c r="S223" s="4"/>
      <c r="T223" s="4"/>
      <c r="U223" s="4"/>
      <c r="V223" s="3"/>
      <c r="W223" s="5"/>
      <c r="X223" s="4"/>
      <c r="Y223" s="4"/>
      <c r="Z223" s="4"/>
      <c r="AA223" s="4"/>
      <c r="AB223" s="4"/>
      <c r="AC223" s="4"/>
      <c r="AD223" s="4"/>
      <c r="AE223" s="4"/>
      <c r="AF223" s="3"/>
      <c r="AG223" s="6"/>
      <c r="AH223" s="4"/>
      <c r="AI223" s="4"/>
      <c r="AJ223" s="4"/>
      <c r="AK223" s="4"/>
      <c r="AL223" s="4"/>
      <c r="AM223" s="12"/>
      <c r="AN223" s="4"/>
      <c r="AO223" s="4"/>
      <c r="AP223" s="3"/>
      <c r="AQ223" s="6"/>
    </row>
    <row r="224" spans="1:43" s="1" customFormat="1" ht="33.75" customHeight="1" x14ac:dyDescent="0.15">
      <c r="A224" s="7" t="s">
        <v>212</v>
      </c>
      <c r="B224" s="9">
        <v>3008</v>
      </c>
      <c r="C224" s="38" t="s">
        <v>262</v>
      </c>
      <c r="D224" s="75"/>
      <c r="E224" s="75"/>
      <c r="F224" s="99"/>
      <c r="G224" s="100"/>
      <c r="H224" s="24">
        <v>397</v>
      </c>
      <c r="I224" s="24">
        <v>5</v>
      </c>
      <c r="J224" s="24">
        <f t="shared" si="10"/>
        <v>1985</v>
      </c>
      <c r="K224" s="24">
        <v>1985</v>
      </c>
      <c r="L224" s="25">
        <v>80</v>
      </c>
      <c r="M224" s="151"/>
      <c r="O224" s="105"/>
      <c r="P224" s="4"/>
      <c r="Q224" s="4"/>
      <c r="R224" s="4"/>
      <c r="S224" s="4"/>
      <c r="T224" s="4"/>
      <c r="U224" s="4"/>
      <c r="V224" s="3"/>
      <c r="W224" s="5"/>
      <c r="X224" s="4"/>
      <c r="Y224" s="4"/>
      <c r="Z224" s="4"/>
      <c r="AA224" s="4"/>
      <c r="AB224" s="4"/>
      <c r="AC224" s="4"/>
      <c r="AD224" s="4"/>
      <c r="AE224" s="4"/>
      <c r="AF224" s="3"/>
      <c r="AG224" s="6"/>
      <c r="AH224" s="4"/>
      <c r="AI224" s="4"/>
      <c r="AJ224" s="4"/>
      <c r="AK224" s="4"/>
      <c r="AL224" s="4"/>
      <c r="AM224" s="12"/>
      <c r="AN224" s="4"/>
      <c r="AO224" s="4"/>
      <c r="AP224" s="3"/>
      <c r="AQ224" s="6"/>
    </row>
    <row r="225" spans="1:43" s="1" customFormat="1" ht="33.75" customHeight="1" x14ac:dyDescent="0.15">
      <c r="A225" s="7" t="s">
        <v>212</v>
      </c>
      <c r="B225" s="9">
        <v>3009</v>
      </c>
      <c r="C225" s="38" t="s">
        <v>263</v>
      </c>
      <c r="D225" s="76"/>
      <c r="E225" s="76"/>
      <c r="F225" s="101"/>
      <c r="G225" s="102"/>
      <c r="H225" s="24">
        <v>397</v>
      </c>
      <c r="I225" s="24">
        <v>5</v>
      </c>
      <c r="J225" s="24">
        <f t="shared" si="10"/>
        <v>1985</v>
      </c>
      <c r="K225" s="24">
        <v>1985</v>
      </c>
      <c r="L225" s="25">
        <v>70</v>
      </c>
      <c r="M225" s="151"/>
      <c r="O225" s="105"/>
      <c r="P225" s="4"/>
      <c r="Q225" s="4"/>
      <c r="R225" s="4"/>
      <c r="S225" s="4"/>
      <c r="T225" s="4"/>
      <c r="U225" s="4"/>
      <c r="V225" s="3"/>
      <c r="W225" s="5"/>
      <c r="X225" s="4"/>
      <c r="Y225" s="4"/>
      <c r="Z225" s="4"/>
      <c r="AA225" s="4"/>
      <c r="AB225" s="4"/>
      <c r="AC225" s="4"/>
      <c r="AD225" s="4"/>
      <c r="AE225" s="4"/>
      <c r="AF225" s="3"/>
      <c r="AG225" s="6"/>
      <c r="AH225" s="4"/>
      <c r="AI225" s="4"/>
      <c r="AJ225" s="4"/>
      <c r="AK225" s="4"/>
      <c r="AL225" s="4"/>
      <c r="AM225" s="12"/>
      <c r="AN225" s="4"/>
      <c r="AO225" s="4"/>
      <c r="AP225" s="3"/>
      <c r="AQ225" s="6"/>
    </row>
    <row r="226" spans="1:43" s="1" customFormat="1" ht="33.75" customHeight="1" x14ac:dyDescent="0.15">
      <c r="A226" s="7" t="s">
        <v>212</v>
      </c>
      <c r="B226" s="9">
        <v>4001</v>
      </c>
      <c r="C226" s="38" t="s">
        <v>100</v>
      </c>
      <c r="D226" s="74" t="s">
        <v>122</v>
      </c>
      <c r="E226" s="74" t="s">
        <v>121</v>
      </c>
      <c r="F226" s="106" t="s">
        <v>124</v>
      </c>
      <c r="G226" s="107"/>
      <c r="H226" s="24">
        <v>455</v>
      </c>
      <c r="I226" s="24">
        <v>5</v>
      </c>
      <c r="J226" s="24">
        <f t="shared" si="10"/>
        <v>2275</v>
      </c>
      <c r="K226" s="24">
        <f t="shared" si="11"/>
        <v>2275</v>
      </c>
      <c r="L226" s="25">
        <v>90</v>
      </c>
      <c r="M226" s="151"/>
      <c r="O226" s="105"/>
      <c r="P226" s="4"/>
      <c r="Q226" s="4"/>
      <c r="R226" s="4"/>
      <c r="S226" s="4"/>
      <c r="T226" s="4"/>
      <c r="U226" s="4"/>
      <c r="V226" s="3"/>
      <c r="W226" s="5"/>
      <c r="X226" s="4"/>
      <c r="Y226" s="4"/>
      <c r="Z226" s="4"/>
      <c r="AA226" s="4"/>
      <c r="AB226" s="4"/>
      <c r="AC226" s="4"/>
      <c r="AD226" s="4"/>
      <c r="AE226" s="4"/>
      <c r="AF226" s="3"/>
      <c r="AG226" s="6"/>
      <c r="AH226" s="4"/>
      <c r="AI226" s="4"/>
      <c r="AJ226" s="4"/>
      <c r="AK226" s="4"/>
      <c r="AL226" s="4"/>
      <c r="AM226" s="12"/>
      <c r="AN226" s="4"/>
      <c r="AO226" s="4"/>
      <c r="AP226" s="3"/>
      <c r="AQ226" s="6"/>
    </row>
    <row r="227" spans="1:43" s="1" customFormat="1" ht="33.75" customHeight="1" x14ac:dyDescent="0.15">
      <c r="A227" s="7" t="s">
        <v>212</v>
      </c>
      <c r="B227" s="9">
        <v>4002</v>
      </c>
      <c r="C227" s="38" t="s">
        <v>101</v>
      </c>
      <c r="D227" s="75"/>
      <c r="E227" s="75"/>
      <c r="F227" s="99"/>
      <c r="G227" s="100"/>
      <c r="H227" s="24">
        <v>455</v>
      </c>
      <c r="I227" s="24">
        <v>5</v>
      </c>
      <c r="J227" s="24">
        <f t="shared" si="10"/>
        <v>2275</v>
      </c>
      <c r="K227" s="24">
        <f t="shared" si="11"/>
        <v>2275</v>
      </c>
      <c r="L227" s="25">
        <v>80</v>
      </c>
      <c r="M227" s="151"/>
      <c r="O227" s="105"/>
      <c r="P227" s="4"/>
      <c r="Q227" s="4"/>
      <c r="R227" s="4"/>
      <c r="S227" s="4"/>
      <c r="T227" s="4"/>
      <c r="U227" s="4"/>
      <c r="V227" s="3"/>
      <c r="W227" s="5"/>
      <c r="X227" s="4"/>
      <c r="Y227" s="4"/>
      <c r="Z227" s="4"/>
      <c r="AA227" s="4"/>
      <c r="AB227" s="4"/>
      <c r="AC227" s="4"/>
      <c r="AD227" s="4"/>
      <c r="AE227" s="4"/>
      <c r="AF227" s="3"/>
      <c r="AG227" s="6"/>
      <c r="AH227" s="4"/>
      <c r="AI227" s="4"/>
      <c r="AJ227" s="4"/>
      <c r="AK227" s="4"/>
      <c r="AL227" s="4"/>
      <c r="AM227" s="12"/>
      <c r="AN227" s="4"/>
      <c r="AO227" s="4"/>
      <c r="AP227" s="3"/>
      <c r="AQ227" s="6"/>
    </row>
    <row r="228" spans="1:43" s="1" customFormat="1" ht="33.75" customHeight="1" x14ac:dyDescent="0.15">
      <c r="A228" s="7" t="s">
        <v>212</v>
      </c>
      <c r="B228" s="9">
        <v>4003</v>
      </c>
      <c r="C228" s="38" t="s">
        <v>102</v>
      </c>
      <c r="D228" s="75"/>
      <c r="E228" s="75"/>
      <c r="F228" s="99"/>
      <c r="G228" s="100"/>
      <c r="H228" s="24">
        <v>455</v>
      </c>
      <c r="I228" s="24">
        <v>5</v>
      </c>
      <c r="J228" s="24">
        <f t="shared" si="10"/>
        <v>2275</v>
      </c>
      <c r="K228" s="24">
        <f t="shared" si="11"/>
        <v>2275</v>
      </c>
      <c r="L228" s="25">
        <v>70</v>
      </c>
      <c r="M228" s="151"/>
      <c r="O228" s="105"/>
      <c r="P228" s="4"/>
      <c r="Q228" s="4"/>
      <c r="R228" s="4"/>
      <c r="S228" s="4"/>
      <c r="T228" s="4"/>
      <c r="U228" s="4"/>
      <c r="V228" s="3"/>
      <c r="W228" s="5"/>
      <c r="X228" s="4"/>
      <c r="Y228" s="4"/>
      <c r="Z228" s="4"/>
      <c r="AA228" s="4"/>
      <c r="AB228" s="4"/>
      <c r="AC228" s="4"/>
      <c r="AD228" s="4"/>
      <c r="AE228" s="4"/>
      <c r="AF228" s="3"/>
      <c r="AG228" s="6"/>
      <c r="AH228" s="4"/>
      <c r="AI228" s="4"/>
      <c r="AJ228" s="4"/>
      <c r="AK228" s="4"/>
      <c r="AL228" s="4"/>
      <c r="AM228" s="12"/>
      <c r="AN228" s="4"/>
      <c r="AO228" s="4"/>
      <c r="AP228" s="3"/>
      <c r="AQ228" s="6"/>
    </row>
    <row r="229" spans="1:43" s="1" customFormat="1" ht="33.75" customHeight="1" x14ac:dyDescent="0.15">
      <c r="A229" s="7" t="s">
        <v>212</v>
      </c>
      <c r="B229" s="9">
        <v>4004</v>
      </c>
      <c r="C229" s="38" t="s">
        <v>264</v>
      </c>
      <c r="D229" s="75"/>
      <c r="E229" s="75"/>
      <c r="F229" s="99"/>
      <c r="G229" s="100"/>
      <c r="H229" s="24">
        <v>451</v>
      </c>
      <c r="I229" s="24">
        <v>5</v>
      </c>
      <c r="J229" s="24">
        <f t="shared" si="10"/>
        <v>2255</v>
      </c>
      <c r="K229" s="24">
        <f t="shared" si="11"/>
        <v>2255</v>
      </c>
      <c r="L229" s="25">
        <v>90</v>
      </c>
      <c r="M229" s="151"/>
      <c r="O229" s="105"/>
      <c r="P229" s="4"/>
      <c r="Q229" s="4"/>
      <c r="R229" s="4"/>
      <c r="S229" s="4"/>
      <c r="T229" s="4"/>
      <c r="U229" s="4"/>
      <c r="V229" s="3"/>
      <c r="W229" s="5"/>
      <c r="X229" s="4"/>
      <c r="Y229" s="4"/>
      <c r="Z229" s="4"/>
      <c r="AA229" s="4"/>
      <c r="AB229" s="4"/>
      <c r="AC229" s="4"/>
      <c r="AD229" s="4"/>
      <c r="AE229" s="4"/>
      <c r="AF229" s="3"/>
      <c r="AG229" s="6"/>
      <c r="AH229" s="4"/>
      <c r="AI229" s="4"/>
      <c r="AJ229" s="4"/>
      <c r="AK229" s="4"/>
      <c r="AL229" s="4"/>
      <c r="AM229" s="12"/>
      <c r="AN229" s="4"/>
      <c r="AO229" s="4"/>
      <c r="AP229" s="3"/>
      <c r="AQ229" s="6"/>
    </row>
    <row r="230" spans="1:43" s="1" customFormat="1" ht="33.75" customHeight="1" x14ac:dyDescent="0.15">
      <c r="A230" s="7" t="s">
        <v>212</v>
      </c>
      <c r="B230" s="9">
        <v>4005</v>
      </c>
      <c r="C230" s="38" t="s">
        <v>265</v>
      </c>
      <c r="D230" s="75"/>
      <c r="E230" s="75"/>
      <c r="F230" s="99"/>
      <c r="G230" s="100"/>
      <c r="H230" s="24">
        <v>451</v>
      </c>
      <c r="I230" s="24">
        <v>5</v>
      </c>
      <c r="J230" s="24">
        <f t="shared" si="10"/>
        <v>2255</v>
      </c>
      <c r="K230" s="24">
        <f t="shared" si="11"/>
        <v>2255</v>
      </c>
      <c r="L230" s="25">
        <v>80</v>
      </c>
      <c r="M230" s="151"/>
      <c r="O230" s="105"/>
      <c r="P230" s="4"/>
      <c r="Q230" s="4"/>
      <c r="R230" s="4"/>
      <c r="S230" s="4"/>
      <c r="T230" s="4"/>
      <c r="U230" s="4"/>
      <c r="V230" s="3"/>
      <c r="W230" s="5"/>
      <c r="X230" s="4"/>
      <c r="Y230" s="4"/>
      <c r="Z230" s="4"/>
      <c r="AA230" s="4"/>
      <c r="AB230" s="4"/>
      <c r="AC230" s="4"/>
      <c r="AD230" s="4"/>
      <c r="AE230" s="4"/>
      <c r="AF230" s="3"/>
      <c r="AG230" s="6"/>
      <c r="AH230" s="4"/>
      <c r="AI230" s="4"/>
      <c r="AJ230" s="4"/>
      <c r="AK230" s="4"/>
      <c r="AL230" s="4"/>
      <c r="AM230" s="12"/>
      <c r="AN230" s="4"/>
      <c r="AO230" s="4"/>
      <c r="AP230" s="3"/>
      <c r="AQ230" s="6"/>
    </row>
    <row r="231" spans="1:43" s="1" customFormat="1" ht="33.75" customHeight="1" x14ac:dyDescent="0.15">
      <c r="A231" s="7" t="s">
        <v>212</v>
      </c>
      <c r="B231" s="9">
        <v>4006</v>
      </c>
      <c r="C231" s="38" t="s">
        <v>266</v>
      </c>
      <c r="D231" s="75"/>
      <c r="E231" s="75"/>
      <c r="F231" s="99"/>
      <c r="G231" s="100"/>
      <c r="H231" s="24">
        <v>451</v>
      </c>
      <c r="I231" s="24">
        <v>5</v>
      </c>
      <c r="J231" s="24">
        <f t="shared" si="9"/>
        <v>2255</v>
      </c>
      <c r="K231" s="24">
        <f t="shared" si="11"/>
        <v>2255</v>
      </c>
      <c r="L231" s="25">
        <v>70</v>
      </c>
      <c r="M231" s="151"/>
      <c r="O231" s="105"/>
      <c r="P231" s="4"/>
      <c r="Q231" s="4"/>
      <c r="R231" s="4"/>
      <c r="S231" s="4"/>
      <c r="T231" s="4"/>
      <c r="U231" s="4"/>
      <c r="V231" s="3"/>
      <c r="W231" s="5"/>
      <c r="X231" s="4"/>
      <c r="Y231" s="4"/>
      <c r="Z231" s="4"/>
      <c r="AA231" s="4"/>
      <c r="AB231" s="4"/>
      <c r="AC231" s="4"/>
      <c r="AD231" s="4"/>
      <c r="AE231" s="4"/>
      <c r="AF231" s="3"/>
      <c r="AG231" s="6"/>
      <c r="AH231" s="4"/>
      <c r="AI231" s="4"/>
      <c r="AJ231" s="4"/>
      <c r="AK231" s="4"/>
      <c r="AL231" s="4"/>
      <c r="AM231" s="12"/>
      <c r="AN231" s="4"/>
      <c r="AO231" s="4"/>
      <c r="AP231" s="3"/>
      <c r="AQ231" s="6"/>
    </row>
    <row r="232" spans="1:43" s="1" customFormat="1" ht="33.75" customHeight="1" x14ac:dyDescent="0.15">
      <c r="A232" s="7" t="s">
        <v>212</v>
      </c>
      <c r="B232" s="9">
        <v>4007</v>
      </c>
      <c r="C232" s="38" t="s">
        <v>264</v>
      </c>
      <c r="D232" s="75"/>
      <c r="E232" s="75"/>
      <c r="F232" s="99"/>
      <c r="G232" s="100"/>
      <c r="H232" s="24">
        <v>446</v>
      </c>
      <c r="I232" s="24">
        <v>5</v>
      </c>
      <c r="J232" s="24">
        <f t="shared" si="9"/>
        <v>2230</v>
      </c>
      <c r="K232" s="24">
        <v>2230</v>
      </c>
      <c r="L232" s="25">
        <v>90</v>
      </c>
      <c r="M232" s="151"/>
      <c r="O232" s="105"/>
      <c r="P232" s="4"/>
      <c r="Q232" s="4"/>
      <c r="R232" s="4"/>
      <c r="S232" s="4"/>
      <c r="T232" s="4"/>
      <c r="U232" s="4"/>
      <c r="V232" s="3"/>
      <c r="W232" s="5"/>
      <c r="X232" s="4"/>
      <c r="Y232" s="4"/>
      <c r="Z232" s="4"/>
      <c r="AA232" s="4"/>
      <c r="AB232" s="4"/>
      <c r="AC232" s="4"/>
      <c r="AD232" s="4"/>
      <c r="AE232" s="4"/>
      <c r="AF232" s="3"/>
      <c r="AG232" s="6"/>
      <c r="AH232" s="4"/>
      <c r="AI232" s="4"/>
      <c r="AJ232" s="4"/>
      <c r="AK232" s="4"/>
      <c r="AL232" s="4"/>
      <c r="AM232" s="12"/>
      <c r="AN232" s="4"/>
      <c r="AO232" s="4"/>
      <c r="AP232" s="3"/>
      <c r="AQ232" s="6"/>
    </row>
    <row r="233" spans="1:43" s="1" customFormat="1" ht="33.75" customHeight="1" x14ac:dyDescent="0.15">
      <c r="A233" s="7" t="s">
        <v>212</v>
      </c>
      <c r="B233" s="9">
        <v>4008</v>
      </c>
      <c r="C233" s="38" t="s">
        <v>265</v>
      </c>
      <c r="D233" s="75"/>
      <c r="E233" s="75"/>
      <c r="F233" s="99"/>
      <c r="G233" s="100"/>
      <c r="H233" s="24">
        <v>446</v>
      </c>
      <c r="I233" s="24">
        <v>5</v>
      </c>
      <c r="J233" s="24">
        <f t="shared" si="9"/>
        <v>2230</v>
      </c>
      <c r="K233" s="24">
        <v>2230</v>
      </c>
      <c r="L233" s="25">
        <v>80</v>
      </c>
      <c r="M233" s="151"/>
      <c r="O233" s="105"/>
      <c r="P233" s="4"/>
      <c r="Q233" s="4"/>
      <c r="R233" s="4"/>
      <c r="S233" s="4"/>
      <c r="T233" s="4"/>
      <c r="U233" s="4"/>
      <c r="V233" s="3"/>
      <c r="W233" s="5"/>
      <c r="X233" s="4"/>
      <c r="Y233" s="4"/>
      <c r="Z233" s="4"/>
      <c r="AA233" s="4"/>
      <c r="AB233" s="4"/>
      <c r="AC233" s="4"/>
      <c r="AD233" s="4"/>
      <c r="AE233" s="4"/>
      <c r="AF233" s="3"/>
      <c r="AG233" s="6"/>
      <c r="AH233" s="4"/>
      <c r="AI233" s="4"/>
      <c r="AJ233" s="4"/>
      <c r="AK233" s="4"/>
      <c r="AL233" s="4"/>
      <c r="AM233" s="12"/>
      <c r="AN233" s="4"/>
      <c r="AO233" s="4"/>
      <c r="AP233" s="3"/>
      <c r="AQ233" s="6"/>
    </row>
    <row r="234" spans="1:43" s="1" customFormat="1" ht="33.75" customHeight="1" x14ac:dyDescent="0.15">
      <c r="A234" s="7" t="s">
        <v>212</v>
      </c>
      <c r="B234" s="9">
        <v>4009</v>
      </c>
      <c r="C234" s="38" t="s">
        <v>266</v>
      </c>
      <c r="D234" s="76"/>
      <c r="E234" s="76"/>
      <c r="F234" s="101"/>
      <c r="G234" s="102"/>
      <c r="H234" s="24">
        <v>446</v>
      </c>
      <c r="I234" s="24">
        <v>5</v>
      </c>
      <c r="J234" s="24">
        <f t="shared" si="9"/>
        <v>2230</v>
      </c>
      <c r="K234" s="24">
        <v>2230</v>
      </c>
      <c r="L234" s="25">
        <v>70</v>
      </c>
      <c r="M234" s="156"/>
      <c r="O234" s="105"/>
      <c r="P234" s="4"/>
      <c r="Q234" s="4"/>
      <c r="R234" s="4"/>
      <c r="S234" s="4"/>
      <c r="T234" s="4"/>
      <c r="U234" s="4"/>
      <c r="V234" s="3"/>
      <c r="W234" s="5"/>
      <c r="X234" s="4"/>
      <c r="Y234" s="4"/>
      <c r="Z234" s="4"/>
      <c r="AA234" s="4"/>
      <c r="AB234" s="4"/>
      <c r="AC234" s="4"/>
      <c r="AD234" s="4"/>
      <c r="AE234" s="4"/>
      <c r="AF234" s="3"/>
      <c r="AG234" s="6"/>
      <c r="AH234" s="4"/>
      <c r="AI234" s="4"/>
      <c r="AJ234" s="4"/>
      <c r="AK234" s="4"/>
      <c r="AL234" s="4"/>
      <c r="AM234" s="12"/>
      <c r="AN234" s="4"/>
      <c r="AO234" s="4"/>
      <c r="AP234" s="3"/>
      <c r="AQ234" s="6"/>
    </row>
    <row r="235" spans="1:43" s="1" customFormat="1" ht="33.75" customHeight="1" x14ac:dyDescent="0.15">
      <c r="A235" s="7" t="s">
        <v>212</v>
      </c>
      <c r="B235" s="9">
        <v>1311</v>
      </c>
      <c r="C235" s="38" t="s">
        <v>63</v>
      </c>
      <c r="D235" s="74" t="s">
        <v>115</v>
      </c>
      <c r="E235" s="74" t="s">
        <v>125</v>
      </c>
      <c r="F235" s="83" t="s">
        <v>127</v>
      </c>
      <c r="G235" s="84"/>
      <c r="H235" s="24">
        <v>1798</v>
      </c>
      <c r="I235" s="24">
        <v>1</v>
      </c>
      <c r="J235" s="24">
        <f t="shared" si="9"/>
        <v>1798</v>
      </c>
      <c r="K235" s="24">
        <f>J235</f>
        <v>1798</v>
      </c>
      <c r="L235" s="25">
        <v>90</v>
      </c>
      <c r="M235" s="153" t="s">
        <v>113</v>
      </c>
      <c r="P235" s="4"/>
      <c r="Q235" s="4"/>
      <c r="R235" s="4"/>
      <c r="S235" s="4"/>
      <c r="T235" s="4"/>
      <c r="U235" s="4"/>
      <c r="V235" s="3"/>
      <c r="W235" s="5"/>
      <c r="X235" s="4"/>
      <c r="Y235" s="4"/>
      <c r="Z235" s="4"/>
      <c r="AA235" s="4"/>
      <c r="AB235" s="4"/>
      <c r="AC235" s="4"/>
      <c r="AD235" s="4"/>
      <c r="AE235" s="4"/>
      <c r="AF235" s="3"/>
      <c r="AG235" s="6"/>
      <c r="AH235" s="4"/>
      <c r="AI235" s="4"/>
      <c r="AJ235" s="4"/>
      <c r="AK235" s="4"/>
      <c r="AL235" s="4"/>
      <c r="AM235" s="12"/>
      <c r="AN235" s="4"/>
      <c r="AO235" s="4"/>
      <c r="AP235" s="3"/>
      <c r="AQ235" s="6"/>
    </row>
    <row r="236" spans="1:43" s="1" customFormat="1" ht="33.75" customHeight="1" x14ac:dyDescent="0.15">
      <c r="A236" s="7" t="s">
        <v>212</v>
      </c>
      <c r="B236" s="9">
        <v>1312</v>
      </c>
      <c r="C236" s="38" t="s">
        <v>64</v>
      </c>
      <c r="D236" s="75"/>
      <c r="E236" s="75"/>
      <c r="F236" s="85"/>
      <c r="G236" s="86"/>
      <c r="H236" s="24">
        <v>1798</v>
      </c>
      <c r="I236" s="24">
        <v>1</v>
      </c>
      <c r="J236" s="24">
        <f t="shared" si="9"/>
        <v>1798</v>
      </c>
      <c r="K236" s="24">
        <f t="shared" ref="K236:K249" si="12">J236</f>
        <v>1798</v>
      </c>
      <c r="L236" s="25">
        <v>80</v>
      </c>
      <c r="M236" s="151"/>
      <c r="P236" s="4"/>
      <c r="Q236" s="4"/>
      <c r="R236" s="4"/>
      <c r="S236" s="4"/>
      <c r="T236" s="4"/>
      <c r="U236" s="4"/>
      <c r="V236" s="3"/>
      <c r="W236" s="5"/>
      <c r="X236" s="4"/>
      <c r="Y236" s="4"/>
      <c r="Z236" s="4"/>
      <c r="AA236" s="4"/>
      <c r="AB236" s="4"/>
      <c r="AC236" s="4"/>
      <c r="AD236" s="4"/>
      <c r="AE236" s="4"/>
      <c r="AF236" s="3"/>
      <c r="AG236" s="6"/>
      <c r="AH236" s="4"/>
      <c r="AI236" s="4"/>
      <c r="AJ236" s="4"/>
      <c r="AK236" s="4"/>
      <c r="AL236" s="4"/>
      <c r="AM236" s="12"/>
      <c r="AN236" s="4"/>
      <c r="AO236" s="4"/>
      <c r="AP236" s="3"/>
      <c r="AQ236" s="6"/>
    </row>
    <row r="237" spans="1:43" s="1" customFormat="1" ht="33.75" customHeight="1" x14ac:dyDescent="0.15">
      <c r="A237" s="7" t="s">
        <v>212</v>
      </c>
      <c r="B237" s="9">
        <v>1313</v>
      </c>
      <c r="C237" s="38" t="s">
        <v>80</v>
      </c>
      <c r="D237" s="75"/>
      <c r="E237" s="75"/>
      <c r="F237" s="85"/>
      <c r="G237" s="86"/>
      <c r="H237" s="24">
        <v>1798</v>
      </c>
      <c r="I237" s="24">
        <v>1</v>
      </c>
      <c r="J237" s="24">
        <f t="shared" si="9"/>
        <v>1798</v>
      </c>
      <c r="K237" s="24">
        <f t="shared" si="12"/>
        <v>1798</v>
      </c>
      <c r="L237" s="25">
        <v>70</v>
      </c>
      <c r="M237" s="151"/>
      <c r="P237" s="4"/>
      <c r="Q237" s="4"/>
      <c r="R237" s="4"/>
      <c r="S237" s="4"/>
      <c r="T237" s="4"/>
      <c r="U237" s="4"/>
      <c r="V237" s="3"/>
      <c r="W237" s="5"/>
      <c r="X237" s="4"/>
      <c r="Y237" s="4"/>
      <c r="Z237" s="4"/>
      <c r="AA237" s="4"/>
      <c r="AB237" s="4"/>
      <c r="AC237" s="4"/>
      <c r="AD237" s="4"/>
      <c r="AE237" s="4"/>
      <c r="AF237" s="3"/>
      <c r="AG237" s="6"/>
      <c r="AH237" s="4"/>
      <c r="AI237" s="4"/>
      <c r="AJ237" s="4"/>
      <c r="AK237" s="4"/>
      <c r="AL237" s="4"/>
      <c r="AM237" s="12"/>
      <c r="AN237" s="4"/>
      <c r="AO237" s="4"/>
      <c r="AP237" s="3"/>
      <c r="AQ237" s="6"/>
    </row>
    <row r="238" spans="1:43" s="1" customFormat="1" ht="33.75" customHeight="1" x14ac:dyDescent="0.15">
      <c r="A238" s="7" t="s">
        <v>212</v>
      </c>
      <c r="B238" s="9">
        <v>1314</v>
      </c>
      <c r="C238" s="38" t="s">
        <v>267</v>
      </c>
      <c r="D238" s="75"/>
      <c r="E238" s="75"/>
      <c r="F238" s="85"/>
      <c r="G238" s="86"/>
      <c r="H238" s="24">
        <v>1781</v>
      </c>
      <c r="I238" s="24">
        <v>1</v>
      </c>
      <c r="J238" s="24">
        <f t="shared" si="9"/>
        <v>1781</v>
      </c>
      <c r="K238" s="24">
        <f t="shared" si="12"/>
        <v>1781</v>
      </c>
      <c r="L238" s="25">
        <v>90</v>
      </c>
      <c r="M238" s="151"/>
      <c r="P238" s="4"/>
      <c r="Q238" s="4"/>
      <c r="R238" s="4"/>
      <c r="S238" s="4"/>
      <c r="T238" s="4"/>
      <c r="U238" s="4"/>
      <c r="V238" s="3"/>
      <c r="W238" s="5"/>
      <c r="X238" s="4"/>
      <c r="Y238" s="4"/>
      <c r="Z238" s="4"/>
      <c r="AA238" s="4"/>
      <c r="AB238" s="4"/>
      <c r="AC238" s="4"/>
      <c r="AD238" s="4"/>
      <c r="AE238" s="4"/>
      <c r="AF238" s="3"/>
      <c r="AG238" s="6"/>
      <c r="AH238" s="4"/>
      <c r="AI238" s="4"/>
      <c r="AJ238" s="4"/>
      <c r="AK238" s="4"/>
      <c r="AL238" s="4"/>
      <c r="AM238" s="12"/>
      <c r="AN238" s="4"/>
      <c r="AO238" s="4"/>
      <c r="AP238" s="3"/>
      <c r="AQ238" s="6"/>
    </row>
    <row r="239" spans="1:43" s="1" customFormat="1" ht="33.75" customHeight="1" x14ac:dyDescent="0.15">
      <c r="A239" s="7" t="s">
        <v>212</v>
      </c>
      <c r="B239" s="9">
        <v>1315</v>
      </c>
      <c r="C239" s="38" t="s">
        <v>268</v>
      </c>
      <c r="D239" s="75"/>
      <c r="E239" s="75"/>
      <c r="F239" s="85"/>
      <c r="G239" s="86"/>
      <c r="H239" s="24">
        <v>1781</v>
      </c>
      <c r="I239" s="24">
        <v>1</v>
      </c>
      <c r="J239" s="24">
        <f t="shared" si="9"/>
        <v>1781</v>
      </c>
      <c r="K239" s="24">
        <f t="shared" si="12"/>
        <v>1781</v>
      </c>
      <c r="L239" s="25">
        <v>80</v>
      </c>
      <c r="M239" s="151"/>
      <c r="P239" s="4"/>
      <c r="Q239" s="4"/>
      <c r="R239" s="4"/>
      <c r="S239" s="4"/>
      <c r="T239" s="4"/>
      <c r="U239" s="4"/>
      <c r="V239" s="3"/>
      <c r="W239" s="5"/>
      <c r="X239" s="4"/>
      <c r="Y239" s="4"/>
      <c r="Z239" s="4"/>
      <c r="AA239" s="4"/>
      <c r="AB239" s="4"/>
      <c r="AC239" s="4"/>
      <c r="AD239" s="4"/>
      <c r="AE239" s="4"/>
      <c r="AF239" s="3"/>
      <c r="AG239" s="6"/>
      <c r="AH239" s="4"/>
      <c r="AI239" s="4"/>
      <c r="AJ239" s="4"/>
      <c r="AK239" s="4"/>
      <c r="AL239" s="4"/>
      <c r="AM239" s="12"/>
      <c r="AN239" s="4"/>
      <c r="AO239" s="4"/>
      <c r="AP239" s="3"/>
      <c r="AQ239" s="6"/>
    </row>
    <row r="240" spans="1:43" s="1" customFormat="1" ht="33.75" customHeight="1" x14ac:dyDescent="0.15">
      <c r="A240" s="7" t="s">
        <v>212</v>
      </c>
      <c r="B240" s="9">
        <v>1316</v>
      </c>
      <c r="C240" s="38" t="s">
        <v>269</v>
      </c>
      <c r="D240" s="75"/>
      <c r="E240" s="75"/>
      <c r="F240" s="85"/>
      <c r="G240" s="86"/>
      <c r="H240" s="24">
        <v>1781</v>
      </c>
      <c r="I240" s="24">
        <v>1</v>
      </c>
      <c r="J240" s="24">
        <f t="shared" si="9"/>
        <v>1781</v>
      </c>
      <c r="K240" s="24">
        <f t="shared" si="12"/>
        <v>1781</v>
      </c>
      <c r="L240" s="25">
        <v>70</v>
      </c>
      <c r="M240" s="151"/>
      <c r="P240" s="4"/>
      <c r="Q240" s="4"/>
      <c r="R240" s="4"/>
      <c r="S240" s="4"/>
      <c r="T240" s="4"/>
      <c r="U240" s="4"/>
      <c r="V240" s="3"/>
      <c r="W240" s="5"/>
      <c r="X240" s="4"/>
      <c r="Y240" s="4"/>
      <c r="Z240" s="4"/>
      <c r="AA240" s="4"/>
      <c r="AB240" s="4"/>
      <c r="AC240" s="4"/>
      <c r="AD240" s="4"/>
      <c r="AE240" s="4"/>
      <c r="AF240" s="3"/>
      <c r="AG240" s="6"/>
      <c r="AH240" s="4"/>
      <c r="AI240" s="4"/>
      <c r="AJ240" s="4"/>
      <c r="AK240" s="4"/>
      <c r="AL240" s="4"/>
      <c r="AM240" s="12"/>
      <c r="AN240" s="4"/>
      <c r="AO240" s="4"/>
      <c r="AP240" s="3"/>
      <c r="AQ240" s="6"/>
    </row>
    <row r="241" spans="1:43" s="1" customFormat="1" ht="33.75" customHeight="1" x14ac:dyDescent="0.15">
      <c r="A241" s="7" t="s">
        <v>212</v>
      </c>
      <c r="B241" s="9">
        <v>1317</v>
      </c>
      <c r="C241" s="38" t="s">
        <v>267</v>
      </c>
      <c r="D241" s="75"/>
      <c r="E241" s="75"/>
      <c r="F241" s="85"/>
      <c r="G241" s="86"/>
      <c r="H241" s="24">
        <v>1763</v>
      </c>
      <c r="I241" s="24">
        <v>1</v>
      </c>
      <c r="J241" s="24">
        <f t="shared" si="9"/>
        <v>1763</v>
      </c>
      <c r="K241" s="24">
        <v>1763</v>
      </c>
      <c r="L241" s="25">
        <v>90</v>
      </c>
      <c r="M241" s="151"/>
      <c r="P241" s="4"/>
      <c r="Q241" s="4"/>
      <c r="R241" s="4"/>
      <c r="S241" s="4"/>
      <c r="T241" s="4"/>
      <c r="U241" s="4"/>
      <c r="V241" s="3"/>
      <c r="W241" s="5"/>
      <c r="X241" s="4"/>
      <c r="Y241" s="4"/>
      <c r="Z241" s="4"/>
      <c r="AA241" s="4"/>
      <c r="AB241" s="4"/>
      <c r="AC241" s="4"/>
      <c r="AD241" s="4"/>
      <c r="AE241" s="4"/>
      <c r="AF241" s="3"/>
      <c r="AG241" s="6"/>
      <c r="AH241" s="4"/>
      <c r="AI241" s="4"/>
      <c r="AJ241" s="4"/>
      <c r="AK241" s="4"/>
      <c r="AL241" s="4"/>
      <c r="AM241" s="12"/>
      <c r="AN241" s="4"/>
      <c r="AO241" s="4"/>
      <c r="AP241" s="3"/>
      <c r="AQ241" s="6"/>
    </row>
    <row r="242" spans="1:43" s="1" customFormat="1" ht="33.75" customHeight="1" x14ac:dyDescent="0.15">
      <c r="A242" s="7" t="s">
        <v>212</v>
      </c>
      <c r="B242" s="9">
        <v>1318</v>
      </c>
      <c r="C242" s="38" t="s">
        <v>268</v>
      </c>
      <c r="D242" s="75"/>
      <c r="E242" s="75"/>
      <c r="F242" s="85"/>
      <c r="G242" s="86"/>
      <c r="H242" s="24">
        <v>1763</v>
      </c>
      <c r="I242" s="24">
        <v>1</v>
      </c>
      <c r="J242" s="24">
        <f t="shared" si="9"/>
        <v>1763</v>
      </c>
      <c r="K242" s="24">
        <v>1763</v>
      </c>
      <c r="L242" s="25">
        <v>80</v>
      </c>
      <c r="M242" s="151"/>
      <c r="P242" s="4"/>
      <c r="Q242" s="4"/>
      <c r="R242" s="4"/>
      <c r="S242" s="4"/>
      <c r="T242" s="4"/>
      <c r="U242" s="4"/>
      <c r="V242" s="3"/>
      <c r="W242" s="5"/>
      <c r="X242" s="4"/>
      <c r="Y242" s="4"/>
      <c r="Z242" s="4"/>
      <c r="AA242" s="4"/>
      <c r="AB242" s="4"/>
      <c r="AC242" s="4"/>
      <c r="AD242" s="4"/>
      <c r="AE242" s="4"/>
      <c r="AF242" s="3"/>
      <c r="AG242" s="6"/>
      <c r="AH242" s="4"/>
      <c r="AI242" s="4"/>
      <c r="AJ242" s="4"/>
      <c r="AK242" s="4"/>
      <c r="AL242" s="4"/>
      <c r="AM242" s="12"/>
      <c r="AN242" s="4"/>
      <c r="AO242" s="4"/>
      <c r="AP242" s="3"/>
      <c r="AQ242" s="6"/>
    </row>
    <row r="243" spans="1:43" s="1" customFormat="1" ht="33.75" customHeight="1" x14ac:dyDescent="0.15">
      <c r="A243" s="7" t="s">
        <v>212</v>
      </c>
      <c r="B243" s="9">
        <v>1319</v>
      </c>
      <c r="C243" s="38" t="s">
        <v>269</v>
      </c>
      <c r="D243" s="76"/>
      <c r="E243" s="76"/>
      <c r="F243" s="85"/>
      <c r="G243" s="86"/>
      <c r="H243" s="24">
        <v>1763</v>
      </c>
      <c r="I243" s="24">
        <v>1</v>
      </c>
      <c r="J243" s="24">
        <f t="shared" si="9"/>
        <v>1763</v>
      </c>
      <c r="K243" s="24">
        <v>1763</v>
      </c>
      <c r="L243" s="25">
        <v>70</v>
      </c>
      <c r="M243" s="151"/>
      <c r="P243" s="4"/>
      <c r="Q243" s="4"/>
      <c r="R243" s="4"/>
      <c r="S243" s="4"/>
      <c r="T243" s="4"/>
      <c r="U243" s="4"/>
      <c r="V243" s="3"/>
      <c r="W243" s="5"/>
      <c r="X243" s="4"/>
      <c r="Y243" s="4"/>
      <c r="Z243" s="4"/>
      <c r="AA243" s="4"/>
      <c r="AB243" s="4"/>
      <c r="AC243" s="4"/>
      <c r="AD243" s="4"/>
      <c r="AE243" s="4"/>
      <c r="AF243" s="3"/>
      <c r="AG243" s="6"/>
      <c r="AH243" s="4"/>
      <c r="AI243" s="4"/>
      <c r="AJ243" s="4"/>
      <c r="AK243" s="4"/>
      <c r="AL243" s="4"/>
      <c r="AM243" s="12"/>
      <c r="AN243" s="4"/>
      <c r="AO243" s="4"/>
      <c r="AP243" s="3"/>
      <c r="AQ243" s="6"/>
    </row>
    <row r="244" spans="1:43" s="1" customFormat="1" ht="33.75" customHeight="1" x14ac:dyDescent="0.15">
      <c r="A244" s="7" t="s">
        <v>212</v>
      </c>
      <c r="B244" s="9">
        <v>1321</v>
      </c>
      <c r="C244" s="38" t="s">
        <v>69</v>
      </c>
      <c r="D244" s="74" t="s">
        <v>117</v>
      </c>
      <c r="E244" s="74" t="s">
        <v>126</v>
      </c>
      <c r="F244" s="85"/>
      <c r="G244" s="86"/>
      <c r="H244" s="24">
        <v>3621</v>
      </c>
      <c r="I244" s="24">
        <v>1</v>
      </c>
      <c r="J244" s="24">
        <f t="shared" si="9"/>
        <v>3621</v>
      </c>
      <c r="K244" s="24">
        <f t="shared" si="12"/>
        <v>3621</v>
      </c>
      <c r="L244" s="25">
        <v>90</v>
      </c>
      <c r="M244" s="151"/>
      <c r="P244" s="4"/>
      <c r="Q244" s="4"/>
      <c r="R244" s="4"/>
      <c r="S244" s="4"/>
      <c r="T244" s="4"/>
      <c r="U244" s="4"/>
      <c r="V244" s="3"/>
      <c r="W244" s="5"/>
      <c r="X244" s="4"/>
      <c r="Y244" s="4"/>
      <c r="Z244" s="4"/>
      <c r="AA244" s="4"/>
      <c r="AB244" s="4"/>
      <c r="AC244" s="4"/>
      <c r="AD244" s="4"/>
      <c r="AE244" s="4"/>
      <c r="AF244" s="3"/>
      <c r="AG244" s="6"/>
      <c r="AH244" s="4"/>
      <c r="AI244" s="4"/>
      <c r="AJ244" s="4"/>
      <c r="AK244" s="4"/>
      <c r="AL244" s="4"/>
      <c r="AM244" s="12"/>
      <c r="AN244" s="4"/>
      <c r="AO244" s="4"/>
      <c r="AP244" s="3"/>
      <c r="AQ244" s="6"/>
    </row>
    <row r="245" spans="1:43" s="1" customFormat="1" ht="33.75" customHeight="1" x14ac:dyDescent="0.15">
      <c r="A245" s="7" t="s">
        <v>212</v>
      </c>
      <c r="B245" s="9">
        <v>1322</v>
      </c>
      <c r="C245" s="38" t="s">
        <v>70</v>
      </c>
      <c r="D245" s="75"/>
      <c r="E245" s="75"/>
      <c r="F245" s="85"/>
      <c r="G245" s="86"/>
      <c r="H245" s="24">
        <v>3621</v>
      </c>
      <c r="I245" s="24">
        <v>1</v>
      </c>
      <c r="J245" s="24">
        <f t="shared" si="9"/>
        <v>3621</v>
      </c>
      <c r="K245" s="24">
        <f t="shared" si="12"/>
        <v>3621</v>
      </c>
      <c r="L245" s="25">
        <v>80</v>
      </c>
      <c r="M245" s="151"/>
      <c r="P245" s="4"/>
      <c r="Q245" s="4"/>
      <c r="R245" s="4"/>
      <c r="S245" s="4"/>
      <c r="T245" s="4"/>
      <c r="U245" s="4"/>
      <c r="V245" s="3"/>
      <c r="W245" s="5"/>
      <c r="X245" s="4"/>
      <c r="Y245" s="4"/>
      <c r="Z245" s="4"/>
      <c r="AA245" s="4"/>
      <c r="AB245" s="4"/>
      <c r="AC245" s="4"/>
      <c r="AD245" s="4"/>
      <c r="AE245" s="4"/>
      <c r="AF245" s="3"/>
      <c r="AG245" s="6"/>
      <c r="AH245" s="4"/>
      <c r="AI245" s="4"/>
      <c r="AJ245" s="4"/>
      <c r="AK245" s="4"/>
      <c r="AL245" s="4"/>
      <c r="AM245" s="12"/>
      <c r="AN245" s="4"/>
      <c r="AO245" s="4"/>
      <c r="AP245" s="3"/>
      <c r="AQ245" s="6"/>
    </row>
    <row r="246" spans="1:43" s="1" customFormat="1" ht="33.75" customHeight="1" x14ac:dyDescent="0.15">
      <c r="A246" s="7" t="s">
        <v>212</v>
      </c>
      <c r="B246" s="9">
        <v>1323</v>
      </c>
      <c r="C246" s="38" t="s">
        <v>81</v>
      </c>
      <c r="D246" s="75"/>
      <c r="E246" s="75"/>
      <c r="F246" s="85"/>
      <c r="G246" s="86"/>
      <c r="H246" s="24">
        <v>3621</v>
      </c>
      <c r="I246" s="24">
        <v>1</v>
      </c>
      <c r="J246" s="24">
        <f t="shared" si="9"/>
        <v>3621</v>
      </c>
      <c r="K246" s="24">
        <f t="shared" si="12"/>
        <v>3621</v>
      </c>
      <c r="L246" s="25">
        <v>70</v>
      </c>
      <c r="M246" s="151"/>
      <c r="P246" s="4"/>
      <c r="Q246" s="4"/>
      <c r="R246" s="4"/>
      <c r="S246" s="4"/>
      <c r="T246" s="4"/>
      <c r="U246" s="4"/>
      <c r="V246" s="3"/>
      <c r="W246" s="5"/>
      <c r="X246" s="4"/>
      <c r="Y246" s="4"/>
      <c r="Z246" s="4"/>
      <c r="AA246" s="4"/>
      <c r="AB246" s="4"/>
      <c r="AC246" s="4"/>
      <c r="AD246" s="4"/>
      <c r="AE246" s="4"/>
      <c r="AF246" s="3"/>
      <c r="AG246" s="6"/>
      <c r="AH246" s="4"/>
      <c r="AI246" s="4"/>
      <c r="AJ246" s="4"/>
      <c r="AK246" s="4"/>
      <c r="AL246" s="4"/>
      <c r="AM246" s="12"/>
      <c r="AN246" s="4"/>
      <c r="AO246" s="4"/>
      <c r="AP246" s="3"/>
      <c r="AQ246" s="6"/>
    </row>
    <row r="247" spans="1:43" s="1" customFormat="1" ht="33.75" customHeight="1" x14ac:dyDescent="0.15">
      <c r="A247" s="7" t="s">
        <v>212</v>
      </c>
      <c r="B247" s="9">
        <v>1324</v>
      </c>
      <c r="C247" s="38" t="s">
        <v>270</v>
      </c>
      <c r="D247" s="75"/>
      <c r="E247" s="75"/>
      <c r="F247" s="85"/>
      <c r="G247" s="86"/>
      <c r="H247" s="24">
        <v>3585</v>
      </c>
      <c r="I247" s="24">
        <v>1</v>
      </c>
      <c r="J247" s="24">
        <f t="shared" si="9"/>
        <v>3585</v>
      </c>
      <c r="K247" s="24">
        <f t="shared" si="12"/>
        <v>3585</v>
      </c>
      <c r="L247" s="25">
        <v>90</v>
      </c>
      <c r="M247" s="151"/>
      <c r="P247" s="4"/>
      <c r="Q247" s="4"/>
      <c r="R247" s="4"/>
      <c r="S247" s="4"/>
      <c r="T247" s="4"/>
      <c r="U247" s="4"/>
      <c r="V247" s="3"/>
      <c r="W247" s="5"/>
      <c r="X247" s="4"/>
      <c r="Y247" s="4"/>
      <c r="Z247" s="4"/>
      <c r="AA247" s="4"/>
      <c r="AB247" s="4"/>
      <c r="AC247" s="4"/>
      <c r="AD247" s="4"/>
      <c r="AE247" s="4"/>
      <c r="AF247" s="3"/>
      <c r="AG247" s="6"/>
      <c r="AH247" s="4"/>
      <c r="AI247" s="4"/>
      <c r="AJ247" s="4"/>
      <c r="AK247" s="4"/>
      <c r="AL247" s="4"/>
      <c r="AM247" s="12"/>
      <c r="AN247" s="4"/>
      <c r="AO247" s="4"/>
      <c r="AP247" s="3"/>
      <c r="AQ247" s="6"/>
    </row>
    <row r="248" spans="1:43" s="1" customFormat="1" ht="33.75" customHeight="1" x14ac:dyDescent="0.15">
      <c r="A248" s="7" t="s">
        <v>212</v>
      </c>
      <c r="B248" s="9">
        <v>1325</v>
      </c>
      <c r="C248" s="38" t="s">
        <v>271</v>
      </c>
      <c r="D248" s="75"/>
      <c r="E248" s="75"/>
      <c r="F248" s="85"/>
      <c r="G248" s="86"/>
      <c r="H248" s="24">
        <v>3585</v>
      </c>
      <c r="I248" s="24">
        <v>1</v>
      </c>
      <c r="J248" s="24">
        <f t="shared" si="9"/>
        <v>3585</v>
      </c>
      <c r="K248" s="24">
        <f t="shared" si="12"/>
        <v>3585</v>
      </c>
      <c r="L248" s="25">
        <v>80</v>
      </c>
      <c r="M248" s="151"/>
      <c r="P248" s="4"/>
      <c r="Q248" s="4"/>
      <c r="R248" s="4"/>
      <c r="S248" s="4"/>
      <c r="T248" s="4"/>
      <c r="U248" s="4"/>
      <c r="V248" s="3"/>
      <c r="W248" s="5"/>
      <c r="X248" s="4"/>
      <c r="Y248" s="4"/>
      <c r="Z248" s="4"/>
      <c r="AA248" s="4"/>
      <c r="AB248" s="4"/>
      <c r="AC248" s="4"/>
      <c r="AD248" s="4"/>
      <c r="AE248" s="4"/>
      <c r="AF248" s="3"/>
      <c r="AG248" s="6"/>
      <c r="AH248" s="4"/>
      <c r="AI248" s="4"/>
      <c r="AJ248" s="4"/>
      <c r="AK248" s="4"/>
      <c r="AL248" s="4"/>
      <c r="AM248" s="12"/>
      <c r="AN248" s="4"/>
      <c r="AO248" s="4"/>
      <c r="AP248" s="3"/>
      <c r="AQ248" s="6"/>
    </row>
    <row r="249" spans="1:43" s="1" customFormat="1" ht="33.75" customHeight="1" x14ac:dyDescent="0.15">
      <c r="A249" s="7" t="s">
        <v>212</v>
      </c>
      <c r="B249" s="9">
        <v>1326</v>
      </c>
      <c r="C249" s="38" t="s">
        <v>272</v>
      </c>
      <c r="D249" s="75"/>
      <c r="E249" s="75"/>
      <c r="F249" s="85"/>
      <c r="G249" s="86"/>
      <c r="H249" s="24">
        <v>3585</v>
      </c>
      <c r="I249" s="24">
        <v>1</v>
      </c>
      <c r="J249" s="24">
        <f t="shared" si="9"/>
        <v>3585</v>
      </c>
      <c r="K249" s="24">
        <f t="shared" si="12"/>
        <v>3585</v>
      </c>
      <c r="L249" s="25">
        <v>70</v>
      </c>
      <c r="M249" s="151"/>
      <c r="P249" s="4"/>
      <c r="Q249" s="4"/>
      <c r="R249" s="4"/>
      <c r="S249" s="4"/>
      <c r="T249" s="4"/>
      <c r="U249" s="4"/>
      <c r="V249" s="3"/>
      <c r="W249" s="5"/>
      <c r="X249" s="4"/>
      <c r="Y249" s="4"/>
      <c r="Z249" s="4"/>
      <c r="AA249" s="4"/>
      <c r="AB249" s="4"/>
      <c r="AC249" s="4"/>
      <c r="AD249" s="4"/>
      <c r="AE249" s="4"/>
      <c r="AF249" s="3"/>
      <c r="AG249" s="6"/>
      <c r="AH249" s="4"/>
      <c r="AI249" s="4"/>
      <c r="AJ249" s="4"/>
      <c r="AK249" s="4"/>
      <c r="AL249" s="4"/>
      <c r="AM249" s="12"/>
      <c r="AN249" s="4"/>
      <c r="AO249" s="4"/>
      <c r="AP249" s="3"/>
      <c r="AQ249" s="6"/>
    </row>
    <row r="250" spans="1:43" s="1" customFormat="1" ht="33.75" customHeight="1" x14ac:dyDescent="0.15">
      <c r="A250" s="7" t="s">
        <v>212</v>
      </c>
      <c r="B250" s="9">
        <v>1327</v>
      </c>
      <c r="C250" s="38" t="s">
        <v>270</v>
      </c>
      <c r="D250" s="75"/>
      <c r="E250" s="75"/>
      <c r="F250" s="85"/>
      <c r="G250" s="86"/>
      <c r="H250" s="24">
        <v>3549</v>
      </c>
      <c r="I250" s="24">
        <v>1</v>
      </c>
      <c r="J250" s="24">
        <f t="shared" si="9"/>
        <v>3549</v>
      </c>
      <c r="K250" s="24">
        <v>3549</v>
      </c>
      <c r="L250" s="25">
        <v>90</v>
      </c>
      <c r="M250" s="151"/>
      <c r="P250" s="4"/>
      <c r="Q250" s="4"/>
      <c r="R250" s="4"/>
      <c r="S250" s="4"/>
      <c r="T250" s="4"/>
      <c r="U250" s="4"/>
      <c r="V250" s="3"/>
      <c r="W250" s="5"/>
      <c r="X250" s="4"/>
      <c r="Y250" s="4"/>
      <c r="Z250" s="4"/>
      <c r="AA250" s="4"/>
      <c r="AB250" s="4"/>
      <c r="AC250" s="4"/>
      <c r="AD250" s="4"/>
      <c r="AE250" s="4"/>
      <c r="AF250" s="3"/>
      <c r="AG250" s="6"/>
      <c r="AH250" s="4"/>
      <c r="AI250" s="4"/>
      <c r="AJ250" s="4"/>
      <c r="AK250" s="4"/>
      <c r="AL250" s="4"/>
      <c r="AM250" s="12"/>
      <c r="AN250" s="4"/>
      <c r="AO250" s="4"/>
      <c r="AP250" s="3"/>
      <c r="AQ250" s="6"/>
    </row>
    <row r="251" spans="1:43" s="1" customFormat="1" ht="33.75" customHeight="1" x14ac:dyDescent="0.15">
      <c r="A251" s="7" t="s">
        <v>212</v>
      </c>
      <c r="B251" s="9">
        <v>1328</v>
      </c>
      <c r="C251" s="38" t="s">
        <v>271</v>
      </c>
      <c r="D251" s="75"/>
      <c r="E251" s="75"/>
      <c r="F251" s="85"/>
      <c r="G251" s="86"/>
      <c r="H251" s="24">
        <v>3549</v>
      </c>
      <c r="I251" s="24">
        <v>1</v>
      </c>
      <c r="J251" s="24">
        <f t="shared" ref="J251:J252" si="13">H251*I251</f>
        <v>3549</v>
      </c>
      <c r="K251" s="24">
        <v>3549</v>
      </c>
      <c r="L251" s="25">
        <v>80</v>
      </c>
      <c r="M251" s="151"/>
      <c r="P251" s="4"/>
      <c r="Q251" s="4"/>
      <c r="R251" s="4"/>
      <c r="S251" s="4"/>
      <c r="T251" s="4"/>
      <c r="U251" s="4"/>
      <c r="V251" s="3"/>
      <c r="W251" s="5"/>
      <c r="X251" s="4"/>
      <c r="Y251" s="4"/>
      <c r="Z251" s="4"/>
      <c r="AA251" s="4"/>
      <c r="AB251" s="4"/>
      <c r="AC251" s="4"/>
      <c r="AD251" s="4"/>
      <c r="AE251" s="4"/>
      <c r="AF251" s="3"/>
      <c r="AG251" s="6"/>
      <c r="AH251" s="4"/>
      <c r="AI251" s="4"/>
      <c r="AJ251" s="4"/>
      <c r="AK251" s="4"/>
      <c r="AL251" s="4"/>
      <c r="AM251" s="12"/>
      <c r="AN251" s="4"/>
      <c r="AO251" s="4"/>
      <c r="AP251" s="3"/>
      <c r="AQ251" s="6"/>
    </row>
    <row r="252" spans="1:43" s="1" customFormat="1" ht="33.75" customHeight="1" thickBot="1" x14ac:dyDescent="0.2">
      <c r="A252" s="8" t="s">
        <v>212</v>
      </c>
      <c r="B252" s="10">
        <v>1329</v>
      </c>
      <c r="C252" s="39" t="s">
        <v>272</v>
      </c>
      <c r="D252" s="121"/>
      <c r="E252" s="121"/>
      <c r="F252" s="96"/>
      <c r="G252" s="97"/>
      <c r="H252" s="34">
        <v>3549</v>
      </c>
      <c r="I252" s="34">
        <v>1</v>
      </c>
      <c r="J252" s="34">
        <f t="shared" si="13"/>
        <v>3549</v>
      </c>
      <c r="K252" s="34">
        <v>3549</v>
      </c>
      <c r="L252" s="35">
        <v>70</v>
      </c>
      <c r="M252" s="152"/>
      <c r="P252" s="4"/>
      <c r="Q252" s="4"/>
      <c r="R252" s="4"/>
      <c r="S252" s="4"/>
      <c r="T252" s="4"/>
      <c r="U252" s="4"/>
      <c r="V252" s="3"/>
      <c r="W252" s="5"/>
      <c r="X252" s="4"/>
      <c r="Y252" s="4"/>
      <c r="Z252" s="4"/>
      <c r="AA252" s="4"/>
      <c r="AB252" s="4"/>
      <c r="AC252" s="4"/>
      <c r="AD252" s="4"/>
      <c r="AE252" s="4"/>
      <c r="AF252" s="3"/>
      <c r="AG252" s="6"/>
      <c r="AH252" s="4"/>
      <c r="AI252" s="4"/>
      <c r="AJ252" s="4"/>
      <c r="AK252" s="4"/>
      <c r="AL252" s="4"/>
      <c r="AM252" s="12"/>
      <c r="AN252" s="4"/>
      <c r="AO252" s="4"/>
      <c r="AP252" s="3"/>
      <c r="AQ252" s="6"/>
    </row>
    <row r="253" spans="1:43" s="1" customFormat="1" ht="33.75" customHeight="1" x14ac:dyDescent="0.15">
      <c r="A253" s="16" t="s">
        <v>4</v>
      </c>
      <c r="B253" s="17">
        <v>1411</v>
      </c>
      <c r="C253" s="40" t="s">
        <v>29</v>
      </c>
      <c r="D253" s="94" t="s">
        <v>72</v>
      </c>
      <c r="E253" s="94"/>
      <c r="F253" s="94"/>
      <c r="G253" s="94"/>
      <c r="H253" s="26">
        <v>50</v>
      </c>
      <c r="I253" s="26">
        <v>10</v>
      </c>
      <c r="J253" s="26">
        <f>H253*I253</f>
        <v>500</v>
      </c>
      <c r="K253" s="26"/>
      <c r="L253" s="27">
        <v>90</v>
      </c>
      <c r="M253" s="154" t="s">
        <v>10</v>
      </c>
      <c r="P253" s="4"/>
      <c r="Q253" s="4"/>
      <c r="R253" s="4"/>
      <c r="S253" s="4"/>
      <c r="T253" s="4"/>
      <c r="U253" s="4"/>
      <c r="V253" s="3"/>
      <c r="W253" s="5"/>
      <c r="X253" s="4"/>
      <c r="Y253" s="4"/>
      <c r="Z253" s="4"/>
      <c r="AA253" s="4"/>
      <c r="AB253" s="4"/>
      <c r="AC253" s="4"/>
      <c r="AD253" s="4"/>
      <c r="AE253" s="4"/>
      <c r="AF253" s="3"/>
      <c r="AG253" s="6"/>
      <c r="AH253" s="4"/>
      <c r="AI253" s="4"/>
      <c r="AJ253" s="4"/>
      <c r="AK253" s="4"/>
      <c r="AL253" s="4"/>
      <c r="AM253" s="12"/>
      <c r="AN253" s="4"/>
      <c r="AO253" s="4"/>
      <c r="AP253" s="3"/>
      <c r="AQ253" s="6"/>
    </row>
    <row r="254" spans="1:43" s="1" customFormat="1" ht="33.75" customHeight="1" x14ac:dyDescent="0.15">
      <c r="A254" s="7" t="s">
        <v>4</v>
      </c>
      <c r="B254" s="9">
        <v>1412</v>
      </c>
      <c r="C254" s="36" t="s">
        <v>30</v>
      </c>
      <c r="D254" s="95"/>
      <c r="E254" s="95"/>
      <c r="F254" s="95"/>
      <c r="G254" s="95"/>
      <c r="H254" s="24">
        <v>50</v>
      </c>
      <c r="I254" s="24">
        <v>10</v>
      </c>
      <c r="J254" s="24">
        <f t="shared" ref="J254:J288" si="14">H254*I254</f>
        <v>500</v>
      </c>
      <c r="K254" s="24"/>
      <c r="L254" s="25">
        <v>80</v>
      </c>
      <c r="M254" s="155"/>
      <c r="P254" s="4"/>
      <c r="Q254" s="4"/>
      <c r="R254" s="4"/>
      <c r="S254" s="4"/>
      <c r="T254" s="4"/>
      <c r="U254" s="4"/>
      <c r="V254" s="3"/>
      <c r="W254" s="5"/>
      <c r="X254" s="4"/>
      <c r="Y254" s="4"/>
      <c r="Z254" s="4"/>
      <c r="AA254" s="4"/>
      <c r="AB254" s="4"/>
      <c r="AC254" s="4"/>
      <c r="AD254" s="4"/>
      <c r="AE254" s="4"/>
      <c r="AF254" s="3"/>
      <c r="AG254" s="6"/>
      <c r="AH254" s="4"/>
      <c r="AI254" s="4"/>
      <c r="AJ254" s="4"/>
      <c r="AK254" s="4"/>
      <c r="AL254" s="4"/>
      <c r="AM254" s="12"/>
      <c r="AN254" s="4"/>
      <c r="AO254" s="4"/>
      <c r="AP254" s="3"/>
      <c r="AQ254" s="6"/>
    </row>
    <row r="255" spans="1:43" s="1" customFormat="1" ht="33.75" customHeight="1" x14ac:dyDescent="0.15">
      <c r="A255" s="7" t="s">
        <v>4</v>
      </c>
      <c r="B255" s="9">
        <v>1413</v>
      </c>
      <c r="C255" s="36" t="s">
        <v>82</v>
      </c>
      <c r="D255" s="95"/>
      <c r="E255" s="95"/>
      <c r="F255" s="95"/>
      <c r="G255" s="95"/>
      <c r="H255" s="24">
        <v>50</v>
      </c>
      <c r="I255" s="24">
        <v>10</v>
      </c>
      <c r="J255" s="24">
        <f t="shared" si="14"/>
        <v>500</v>
      </c>
      <c r="K255" s="24"/>
      <c r="L255" s="25">
        <v>70</v>
      </c>
      <c r="M255" s="155"/>
      <c r="P255" s="4"/>
      <c r="Q255" s="4"/>
      <c r="R255" s="4"/>
      <c r="S255" s="4"/>
      <c r="T255" s="4"/>
      <c r="U255" s="4"/>
      <c r="V255" s="3"/>
      <c r="W255" s="5"/>
      <c r="X255" s="4"/>
      <c r="Y255" s="4"/>
      <c r="Z255" s="4"/>
      <c r="AA255" s="4"/>
      <c r="AB255" s="4"/>
      <c r="AC255" s="4"/>
      <c r="AD255" s="4"/>
      <c r="AE255" s="4"/>
      <c r="AF255" s="3"/>
      <c r="AG255" s="6"/>
      <c r="AH255" s="4"/>
      <c r="AI255" s="4"/>
      <c r="AJ255" s="4"/>
      <c r="AK255" s="4"/>
      <c r="AL255" s="4"/>
      <c r="AM255" s="12"/>
      <c r="AN255" s="4"/>
      <c r="AO255" s="4"/>
      <c r="AP255" s="3"/>
      <c r="AQ255" s="6"/>
    </row>
    <row r="256" spans="1:43" s="1" customFormat="1" ht="33.75" customHeight="1" x14ac:dyDescent="0.15">
      <c r="A256" s="7" t="s">
        <v>4</v>
      </c>
      <c r="B256" s="9">
        <v>1421</v>
      </c>
      <c r="C256" s="38" t="s">
        <v>31</v>
      </c>
      <c r="D256" s="93" t="s">
        <v>22</v>
      </c>
      <c r="E256" s="93"/>
      <c r="F256" s="93"/>
      <c r="G256" s="93"/>
      <c r="H256" s="24">
        <v>240</v>
      </c>
      <c r="I256" s="24">
        <v>1</v>
      </c>
      <c r="J256" s="24">
        <f t="shared" si="14"/>
        <v>240</v>
      </c>
      <c r="K256" s="24"/>
      <c r="L256" s="25">
        <v>90</v>
      </c>
      <c r="M256" s="153" t="s">
        <v>8</v>
      </c>
      <c r="P256" s="4"/>
      <c r="Q256" s="4"/>
      <c r="R256" s="4"/>
      <c r="S256" s="4"/>
      <c r="T256" s="4"/>
      <c r="U256" s="4"/>
      <c r="V256" s="3"/>
      <c r="W256" s="5"/>
      <c r="X256" s="4"/>
      <c r="Y256" s="4"/>
      <c r="Z256" s="4"/>
      <c r="AA256" s="4"/>
      <c r="AB256" s="4"/>
      <c r="AC256" s="4"/>
      <c r="AD256" s="4"/>
      <c r="AE256" s="4"/>
      <c r="AF256" s="3"/>
      <c r="AG256" s="6"/>
      <c r="AH256" s="4"/>
      <c r="AI256" s="4"/>
      <c r="AJ256" s="4"/>
      <c r="AK256" s="4"/>
      <c r="AL256" s="4"/>
      <c r="AM256" s="12"/>
      <c r="AN256" s="4"/>
      <c r="AO256" s="4"/>
      <c r="AP256" s="3"/>
      <c r="AQ256" s="6"/>
    </row>
    <row r="257" spans="1:43" s="1" customFormat="1" ht="33.75" customHeight="1" x14ac:dyDescent="0.15">
      <c r="A257" s="7" t="s">
        <v>4</v>
      </c>
      <c r="B257" s="9">
        <v>1422</v>
      </c>
      <c r="C257" s="38" t="s">
        <v>32</v>
      </c>
      <c r="D257" s="93"/>
      <c r="E257" s="93"/>
      <c r="F257" s="93"/>
      <c r="G257" s="93"/>
      <c r="H257" s="24">
        <v>240</v>
      </c>
      <c r="I257" s="24">
        <v>1</v>
      </c>
      <c r="J257" s="24">
        <f t="shared" si="14"/>
        <v>240</v>
      </c>
      <c r="K257" s="24"/>
      <c r="L257" s="25">
        <v>80</v>
      </c>
      <c r="M257" s="151"/>
      <c r="P257" s="4"/>
      <c r="Q257" s="4"/>
      <c r="R257" s="4"/>
      <c r="S257" s="4"/>
      <c r="T257" s="4"/>
      <c r="U257" s="4"/>
      <c r="V257" s="3"/>
      <c r="W257" s="5"/>
      <c r="X257" s="4"/>
      <c r="Y257" s="4"/>
      <c r="Z257" s="4"/>
      <c r="AA257" s="4"/>
      <c r="AB257" s="4"/>
      <c r="AC257" s="4"/>
      <c r="AD257" s="4"/>
      <c r="AE257" s="4"/>
      <c r="AF257" s="3"/>
      <c r="AG257" s="6"/>
      <c r="AH257" s="4"/>
      <c r="AI257" s="4"/>
      <c r="AJ257" s="4"/>
      <c r="AK257" s="4"/>
      <c r="AL257" s="4"/>
      <c r="AM257" s="12"/>
      <c r="AN257" s="4"/>
      <c r="AO257" s="4"/>
      <c r="AP257" s="3"/>
      <c r="AQ257" s="6"/>
    </row>
    <row r="258" spans="1:43" s="1" customFormat="1" ht="33.75" customHeight="1" x14ac:dyDescent="0.15">
      <c r="A258" s="7" t="s">
        <v>4</v>
      </c>
      <c r="B258" s="9">
        <v>1423</v>
      </c>
      <c r="C258" s="38" t="s">
        <v>83</v>
      </c>
      <c r="D258" s="93"/>
      <c r="E258" s="93"/>
      <c r="F258" s="93"/>
      <c r="G258" s="93"/>
      <c r="H258" s="24">
        <v>240</v>
      </c>
      <c r="I258" s="24">
        <v>1</v>
      </c>
      <c r="J258" s="24">
        <f t="shared" si="14"/>
        <v>240</v>
      </c>
      <c r="K258" s="24"/>
      <c r="L258" s="25">
        <v>70</v>
      </c>
      <c r="M258" s="151"/>
      <c r="P258" s="4"/>
      <c r="Q258" s="4"/>
      <c r="R258" s="4"/>
      <c r="S258" s="4"/>
      <c r="T258" s="4"/>
      <c r="U258" s="4"/>
      <c r="V258" s="3"/>
      <c r="W258" s="5"/>
      <c r="X258" s="4"/>
      <c r="Y258" s="4"/>
      <c r="Z258" s="4"/>
      <c r="AA258" s="4"/>
      <c r="AB258" s="4"/>
      <c r="AC258" s="4"/>
      <c r="AD258" s="4"/>
      <c r="AE258" s="4"/>
      <c r="AF258" s="3"/>
      <c r="AG258" s="6"/>
      <c r="AH258" s="4"/>
      <c r="AI258" s="4"/>
      <c r="AJ258" s="4"/>
      <c r="AK258" s="4"/>
      <c r="AL258" s="4"/>
      <c r="AM258" s="12"/>
      <c r="AN258" s="4"/>
      <c r="AO258" s="4"/>
      <c r="AP258" s="3"/>
      <c r="AQ258" s="6"/>
    </row>
    <row r="259" spans="1:43" s="1" customFormat="1" ht="33.75" customHeight="1" x14ac:dyDescent="0.15">
      <c r="A259" s="7" t="s">
        <v>4</v>
      </c>
      <c r="B259" s="9">
        <v>1431</v>
      </c>
      <c r="C259" s="38" t="s">
        <v>33</v>
      </c>
      <c r="D259" s="93" t="s">
        <v>23</v>
      </c>
      <c r="E259" s="93"/>
      <c r="F259" s="93"/>
      <c r="G259" s="93"/>
      <c r="H259" s="24">
        <v>100</v>
      </c>
      <c r="I259" s="24">
        <v>1</v>
      </c>
      <c r="J259" s="24">
        <f t="shared" si="14"/>
        <v>100</v>
      </c>
      <c r="K259" s="24"/>
      <c r="L259" s="25">
        <v>90</v>
      </c>
      <c r="M259" s="151"/>
      <c r="P259" s="4"/>
      <c r="Q259" s="4"/>
      <c r="R259" s="4"/>
      <c r="S259" s="4"/>
      <c r="T259" s="4"/>
      <c r="U259" s="4"/>
      <c r="V259" s="3"/>
      <c r="W259" s="5"/>
      <c r="X259" s="4"/>
      <c r="Y259" s="4"/>
      <c r="Z259" s="4"/>
      <c r="AA259" s="4"/>
      <c r="AB259" s="4"/>
      <c r="AC259" s="4"/>
      <c r="AD259" s="4"/>
      <c r="AE259" s="4"/>
      <c r="AF259" s="3"/>
      <c r="AG259" s="6"/>
      <c r="AH259" s="4"/>
      <c r="AI259" s="4"/>
      <c r="AJ259" s="4"/>
      <c r="AK259" s="4"/>
      <c r="AL259" s="4"/>
      <c r="AM259" s="12"/>
      <c r="AN259" s="4"/>
      <c r="AO259" s="4"/>
      <c r="AP259" s="3"/>
      <c r="AQ259" s="6"/>
    </row>
    <row r="260" spans="1:43" s="1" customFormat="1" ht="33.75" customHeight="1" x14ac:dyDescent="0.15">
      <c r="A260" s="7" t="s">
        <v>4</v>
      </c>
      <c r="B260" s="9">
        <v>1432</v>
      </c>
      <c r="C260" s="38" t="s">
        <v>34</v>
      </c>
      <c r="D260" s="93"/>
      <c r="E260" s="93"/>
      <c r="F260" s="93"/>
      <c r="G260" s="93"/>
      <c r="H260" s="24">
        <v>100</v>
      </c>
      <c r="I260" s="24">
        <v>1</v>
      </c>
      <c r="J260" s="24">
        <f t="shared" si="14"/>
        <v>100</v>
      </c>
      <c r="K260" s="24"/>
      <c r="L260" s="25">
        <v>80</v>
      </c>
      <c r="M260" s="151"/>
      <c r="P260" s="4"/>
      <c r="Q260" s="4"/>
      <c r="R260" s="4"/>
      <c r="S260" s="4"/>
      <c r="T260" s="4"/>
      <c r="U260" s="4"/>
      <c r="V260" s="3"/>
      <c r="W260" s="5"/>
      <c r="X260" s="4"/>
      <c r="Y260" s="4"/>
      <c r="Z260" s="4"/>
      <c r="AA260" s="4"/>
      <c r="AB260" s="4"/>
      <c r="AC260" s="4"/>
      <c r="AD260" s="4"/>
      <c r="AE260" s="4"/>
      <c r="AF260" s="3"/>
      <c r="AG260" s="6"/>
      <c r="AH260" s="4"/>
      <c r="AI260" s="4"/>
      <c r="AJ260" s="4"/>
      <c r="AK260" s="4"/>
      <c r="AL260" s="4"/>
      <c r="AM260" s="12"/>
      <c r="AN260" s="4"/>
      <c r="AO260" s="4"/>
      <c r="AP260" s="3"/>
      <c r="AQ260" s="6"/>
    </row>
    <row r="261" spans="1:43" s="1" customFormat="1" ht="33.75" customHeight="1" x14ac:dyDescent="0.15">
      <c r="A261" s="7" t="s">
        <v>4</v>
      </c>
      <c r="B261" s="9">
        <v>1433</v>
      </c>
      <c r="C261" s="38" t="s">
        <v>84</v>
      </c>
      <c r="D261" s="93"/>
      <c r="E261" s="93"/>
      <c r="F261" s="93"/>
      <c r="G261" s="93"/>
      <c r="H261" s="24">
        <v>100</v>
      </c>
      <c r="I261" s="24">
        <v>1</v>
      </c>
      <c r="J261" s="24">
        <f t="shared" si="14"/>
        <v>100</v>
      </c>
      <c r="K261" s="24"/>
      <c r="L261" s="25">
        <v>70</v>
      </c>
      <c r="M261" s="151"/>
      <c r="P261" s="4"/>
      <c r="Q261" s="4"/>
      <c r="R261" s="4"/>
      <c r="S261" s="4"/>
      <c r="T261" s="4"/>
      <c r="U261" s="4"/>
      <c r="V261" s="3"/>
      <c r="W261" s="5"/>
      <c r="X261" s="4"/>
      <c r="Y261" s="4"/>
      <c r="Z261" s="4"/>
      <c r="AA261" s="4"/>
      <c r="AB261" s="4"/>
      <c r="AC261" s="4"/>
      <c r="AD261" s="4"/>
      <c r="AE261" s="4"/>
      <c r="AF261" s="3"/>
      <c r="AG261" s="6"/>
      <c r="AH261" s="4"/>
      <c r="AI261" s="4"/>
      <c r="AJ261" s="4"/>
      <c r="AK261" s="4"/>
      <c r="AL261" s="4"/>
      <c r="AM261" s="12"/>
      <c r="AN261" s="4"/>
      <c r="AO261" s="4"/>
      <c r="AP261" s="3"/>
      <c r="AQ261" s="6"/>
    </row>
    <row r="262" spans="1:43" s="1" customFormat="1" ht="33.75" customHeight="1" x14ac:dyDescent="0.15">
      <c r="A262" s="7" t="s">
        <v>212</v>
      </c>
      <c r="B262" s="9">
        <v>1444</v>
      </c>
      <c r="C262" s="38" t="s">
        <v>205</v>
      </c>
      <c r="D262" s="127" t="s">
        <v>209</v>
      </c>
      <c r="E262" s="142"/>
      <c r="F262" s="142"/>
      <c r="G262" s="128"/>
      <c r="H262" s="24">
        <v>480</v>
      </c>
      <c r="I262" s="24">
        <v>1</v>
      </c>
      <c r="J262" s="24">
        <f t="shared" si="14"/>
        <v>480</v>
      </c>
      <c r="K262" s="24"/>
      <c r="L262" s="25">
        <v>90</v>
      </c>
      <c r="M262" s="151"/>
      <c r="P262" s="4"/>
      <c r="Q262" s="4"/>
      <c r="R262" s="4"/>
      <c r="S262" s="4"/>
      <c r="T262" s="4"/>
      <c r="U262" s="4"/>
      <c r="V262" s="3"/>
      <c r="W262" s="5"/>
      <c r="X262" s="4"/>
      <c r="Y262" s="4"/>
      <c r="Z262" s="4"/>
      <c r="AA262" s="4"/>
      <c r="AB262" s="4"/>
      <c r="AC262" s="4"/>
      <c r="AD262" s="4"/>
      <c r="AE262" s="4"/>
      <c r="AF262" s="3"/>
      <c r="AG262" s="6"/>
      <c r="AH262" s="4"/>
      <c r="AI262" s="4"/>
      <c r="AJ262" s="4"/>
      <c r="AK262" s="4"/>
      <c r="AL262" s="4"/>
      <c r="AM262" s="12"/>
      <c r="AN262" s="4"/>
      <c r="AO262" s="4"/>
      <c r="AP262" s="3"/>
      <c r="AQ262" s="6"/>
    </row>
    <row r="263" spans="1:43" s="1" customFormat="1" ht="33.75" customHeight="1" x14ac:dyDescent="0.15">
      <c r="A263" s="7" t="s">
        <v>212</v>
      </c>
      <c r="B263" s="9">
        <v>1445</v>
      </c>
      <c r="C263" s="38" t="s">
        <v>206</v>
      </c>
      <c r="D263" s="129"/>
      <c r="E263" s="143"/>
      <c r="F263" s="143"/>
      <c r="G263" s="130"/>
      <c r="H263" s="24">
        <v>480</v>
      </c>
      <c r="I263" s="24">
        <v>1</v>
      </c>
      <c r="J263" s="24">
        <f t="shared" si="14"/>
        <v>480</v>
      </c>
      <c r="K263" s="24"/>
      <c r="L263" s="25">
        <v>80</v>
      </c>
      <c r="M263" s="151"/>
      <c r="P263" s="4"/>
      <c r="Q263" s="4"/>
      <c r="R263" s="4"/>
      <c r="S263" s="4"/>
      <c r="T263" s="4"/>
      <c r="U263" s="4"/>
      <c r="V263" s="3"/>
      <c r="W263" s="5"/>
      <c r="X263" s="4"/>
      <c r="Y263" s="4"/>
      <c r="Z263" s="4"/>
      <c r="AA263" s="4"/>
      <c r="AB263" s="4"/>
      <c r="AC263" s="4"/>
      <c r="AD263" s="4"/>
      <c r="AE263" s="4"/>
      <c r="AF263" s="3"/>
      <c r="AG263" s="6"/>
      <c r="AH263" s="4"/>
      <c r="AI263" s="4"/>
      <c r="AJ263" s="4"/>
      <c r="AK263" s="4"/>
      <c r="AL263" s="4"/>
      <c r="AM263" s="12"/>
      <c r="AN263" s="4"/>
      <c r="AO263" s="4"/>
      <c r="AP263" s="3"/>
      <c r="AQ263" s="6"/>
    </row>
    <row r="264" spans="1:43" s="1" customFormat="1" ht="33.75" customHeight="1" x14ac:dyDescent="0.15">
      <c r="A264" s="7" t="s">
        <v>212</v>
      </c>
      <c r="B264" s="9">
        <v>1446</v>
      </c>
      <c r="C264" s="38" t="s">
        <v>207</v>
      </c>
      <c r="D264" s="144"/>
      <c r="E264" s="145"/>
      <c r="F264" s="145"/>
      <c r="G264" s="146"/>
      <c r="H264" s="24">
        <v>480</v>
      </c>
      <c r="I264" s="24">
        <v>1</v>
      </c>
      <c r="J264" s="24">
        <f t="shared" si="14"/>
        <v>480</v>
      </c>
      <c r="K264" s="24"/>
      <c r="L264" s="25">
        <v>70</v>
      </c>
      <c r="M264" s="151"/>
      <c r="P264" s="4"/>
      <c r="Q264" s="4"/>
      <c r="R264" s="4"/>
      <c r="S264" s="4"/>
      <c r="T264" s="4"/>
      <c r="U264" s="4"/>
      <c r="V264" s="3"/>
      <c r="W264" s="5"/>
      <c r="X264" s="4"/>
      <c r="Y264" s="4"/>
      <c r="Z264" s="4"/>
      <c r="AA264" s="4"/>
      <c r="AB264" s="4"/>
      <c r="AC264" s="4"/>
      <c r="AD264" s="4"/>
      <c r="AE264" s="4"/>
      <c r="AF264" s="3"/>
      <c r="AG264" s="6"/>
      <c r="AH264" s="4"/>
      <c r="AI264" s="4"/>
      <c r="AJ264" s="4"/>
      <c r="AK264" s="4"/>
      <c r="AL264" s="4"/>
      <c r="AM264" s="12"/>
      <c r="AN264" s="4"/>
      <c r="AO264" s="4"/>
      <c r="AP264" s="3"/>
      <c r="AQ264" s="6"/>
    </row>
    <row r="265" spans="1:43" s="1" customFormat="1" ht="33.75" customHeight="1" x14ac:dyDescent="0.15">
      <c r="A265" s="7" t="s">
        <v>4</v>
      </c>
      <c r="B265" s="9">
        <v>1451</v>
      </c>
      <c r="C265" s="38" t="s">
        <v>35</v>
      </c>
      <c r="D265" s="93" t="s">
        <v>158</v>
      </c>
      <c r="E265" s="93"/>
      <c r="F265" s="93"/>
      <c r="G265" s="93"/>
      <c r="H265" s="24">
        <v>200</v>
      </c>
      <c r="I265" s="24">
        <v>1</v>
      </c>
      <c r="J265" s="24">
        <f t="shared" si="14"/>
        <v>200</v>
      </c>
      <c r="K265" s="24"/>
      <c r="L265" s="25">
        <v>90</v>
      </c>
      <c r="M265" s="151"/>
      <c r="P265" s="4"/>
      <c r="Q265" s="4"/>
      <c r="R265" s="4"/>
      <c r="S265" s="4"/>
      <c r="T265" s="4"/>
      <c r="U265" s="4"/>
      <c r="V265" s="3"/>
      <c r="W265" s="5"/>
      <c r="X265" s="4"/>
      <c r="Y265" s="4"/>
      <c r="Z265" s="4"/>
      <c r="AA265" s="4"/>
      <c r="AB265" s="4"/>
      <c r="AC265" s="4"/>
      <c r="AD265" s="4"/>
      <c r="AE265" s="4"/>
      <c r="AF265" s="3"/>
      <c r="AG265" s="6"/>
      <c r="AH265" s="4"/>
      <c r="AI265" s="4"/>
      <c r="AJ265" s="4"/>
      <c r="AK265" s="4"/>
      <c r="AL265" s="4"/>
      <c r="AM265" s="12"/>
      <c r="AN265" s="4"/>
      <c r="AO265" s="4"/>
      <c r="AP265" s="3"/>
      <c r="AQ265" s="6"/>
    </row>
    <row r="266" spans="1:43" s="1" customFormat="1" ht="33.75" customHeight="1" x14ac:dyDescent="0.15">
      <c r="A266" s="7" t="s">
        <v>4</v>
      </c>
      <c r="B266" s="9">
        <v>1452</v>
      </c>
      <c r="C266" s="38" t="s">
        <v>37</v>
      </c>
      <c r="D266" s="93"/>
      <c r="E266" s="93"/>
      <c r="F266" s="93"/>
      <c r="G266" s="93"/>
      <c r="H266" s="24">
        <v>200</v>
      </c>
      <c r="I266" s="24">
        <v>1</v>
      </c>
      <c r="J266" s="24">
        <f t="shared" si="14"/>
        <v>200</v>
      </c>
      <c r="K266" s="24"/>
      <c r="L266" s="25">
        <v>80</v>
      </c>
      <c r="M266" s="151"/>
      <c r="P266" s="4"/>
      <c r="Q266" s="4"/>
      <c r="R266" s="4"/>
      <c r="S266" s="4"/>
      <c r="T266" s="4"/>
      <c r="U266" s="4"/>
      <c r="V266" s="3"/>
      <c r="W266" s="5"/>
      <c r="X266" s="4"/>
      <c r="Y266" s="4"/>
      <c r="Z266" s="4"/>
      <c r="AA266" s="4"/>
      <c r="AB266" s="4"/>
      <c r="AC266" s="4"/>
      <c r="AD266" s="4"/>
      <c r="AE266" s="4"/>
      <c r="AF266" s="3"/>
      <c r="AG266" s="6"/>
      <c r="AH266" s="4"/>
      <c r="AI266" s="4"/>
      <c r="AJ266" s="4"/>
      <c r="AK266" s="4"/>
      <c r="AL266" s="4"/>
      <c r="AM266" s="12"/>
      <c r="AN266" s="4"/>
      <c r="AO266" s="4"/>
      <c r="AP266" s="3"/>
      <c r="AQ266" s="6"/>
    </row>
    <row r="267" spans="1:43" s="1" customFormat="1" ht="33.75" customHeight="1" x14ac:dyDescent="0.15">
      <c r="A267" s="7" t="s">
        <v>4</v>
      </c>
      <c r="B267" s="9">
        <v>1453</v>
      </c>
      <c r="C267" s="38" t="s">
        <v>85</v>
      </c>
      <c r="D267" s="93"/>
      <c r="E267" s="93"/>
      <c r="F267" s="93"/>
      <c r="G267" s="93"/>
      <c r="H267" s="24">
        <v>200</v>
      </c>
      <c r="I267" s="24">
        <v>1</v>
      </c>
      <c r="J267" s="24">
        <f t="shared" si="14"/>
        <v>200</v>
      </c>
      <c r="K267" s="24"/>
      <c r="L267" s="25">
        <v>70</v>
      </c>
      <c r="M267" s="151"/>
      <c r="P267" s="4"/>
      <c r="Q267" s="4"/>
      <c r="R267" s="4"/>
      <c r="S267" s="4"/>
      <c r="T267" s="4"/>
      <c r="U267" s="4"/>
      <c r="V267" s="3"/>
      <c r="W267" s="5"/>
      <c r="X267" s="4"/>
      <c r="Y267" s="4"/>
      <c r="Z267" s="4"/>
      <c r="AA267" s="4"/>
      <c r="AB267" s="4"/>
      <c r="AC267" s="4"/>
      <c r="AD267" s="4"/>
      <c r="AE267" s="4"/>
      <c r="AF267" s="3"/>
      <c r="AG267" s="6"/>
      <c r="AH267" s="4"/>
      <c r="AI267" s="4"/>
      <c r="AJ267" s="4"/>
      <c r="AK267" s="4"/>
      <c r="AL267" s="4"/>
      <c r="AM267" s="12"/>
      <c r="AN267" s="4"/>
      <c r="AO267" s="4"/>
      <c r="AP267" s="3"/>
      <c r="AQ267" s="6"/>
    </row>
    <row r="268" spans="1:43" s="1" customFormat="1" ht="33.75" customHeight="1" x14ac:dyDescent="0.15">
      <c r="A268" s="7" t="s">
        <v>4</v>
      </c>
      <c r="B268" s="9">
        <v>1461</v>
      </c>
      <c r="C268" s="38" t="s">
        <v>36</v>
      </c>
      <c r="D268" s="93" t="s">
        <v>24</v>
      </c>
      <c r="E268" s="93"/>
      <c r="F268" s="93"/>
      <c r="G268" s="93"/>
      <c r="H268" s="24">
        <v>150</v>
      </c>
      <c r="I268" s="24">
        <v>1</v>
      </c>
      <c r="J268" s="24">
        <f t="shared" si="14"/>
        <v>150</v>
      </c>
      <c r="K268" s="24"/>
      <c r="L268" s="25">
        <v>90</v>
      </c>
      <c r="M268" s="151"/>
      <c r="P268" s="4"/>
      <c r="Q268" s="4"/>
      <c r="R268" s="4"/>
      <c r="S268" s="4"/>
      <c r="T268" s="4"/>
      <c r="U268" s="4"/>
      <c r="V268" s="3"/>
      <c r="W268" s="5"/>
      <c r="X268" s="4"/>
      <c r="Y268" s="4"/>
      <c r="Z268" s="4"/>
      <c r="AA268" s="4"/>
      <c r="AB268" s="4"/>
      <c r="AC268" s="4"/>
      <c r="AD268" s="4"/>
      <c r="AE268" s="4"/>
      <c r="AF268" s="3"/>
      <c r="AG268" s="6"/>
      <c r="AH268" s="4"/>
      <c r="AI268" s="4"/>
      <c r="AJ268" s="4"/>
      <c r="AK268" s="4"/>
      <c r="AL268" s="4"/>
      <c r="AM268" s="12"/>
      <c r="AN268" s="4"/>
      <c r="AO268" s="4"/>
      <c r="AP268" s="3"/>
      <c r="AQ268" s="6"/>
    </row>
    <row r="269" spans="1:43" s="1" customFormat="1" ht="33.75" customHeight="1" x14ac:dyDescent="0.15">
      <c r="A269" s="7" t="s">
        <v>4</v>
      </c>
      <c r="B269" s="9">
        <v>1462</v>
      </c>
      <c r="C269" s="38" t="s">
        <v>38</v>
      </c>
      <c r="D269" s="93"/>
      <c r="E269" s="93"/>
      <c r="F269" s="93"/>
      <c r="G269" s="93"/>
      <c r="H269" s="24">
        <v>150</v>
      </c>
      <c r="I269" s="24">
        <v>1</v>
      </c>
      <c r="J269" s="24">
        <f t="shared" si="14"/>
        <v>150</v>
      </c>
      <c r="K269" s="24"/>
      <c r="L269" s="25">
        <v>80</v>
      </c>
      <c r="M269" s="151"/>
      <c r="P269" s="4"/>
      <c r="Q269" s="4"/>
      <c r="R269" s="4"/>
      <c r="S269" s="4"/>
      <c r="T269" s="4"/>
      <c r="U269" s="4"/>
      <c r="V269" s="3"/>
      <c r="W269" s="5"/>
      <c r="X269" s="4"/>
      <c r="Y269" s="4"/>
      <c r="Z269" s="4"/>
      <c r="AA269" s="4"/>
      <c r="AB269" s="4"/>
      <c r="AC269" s="4"/>
      <c r="AD269" s="4"/>
      <c r="AE269" s="4"/>
      <c r="AF269" s="3"/>
      <c r="AG269" s="6"/>
      <c r="AH269" s="4"/>
      <c r="AI269" s="4"/>
      <c r="AJ269" s="4"/>
      <c r="AK269" s="4"/>
      <c r="AL269" s="4"/>
      <c r="AM269" s="12"/>
      <c r="AN269" s="4"/>
      <c r="AO269" s="4"/>
      <c r="AP269" s="3"/>
      <c r="AQ269" s="6"/>
    </row>
    <row r="270" spans="1:43" s="1" customFormat="1" ht="33.75" customHeight="1" x14ac:dyDescent="0.15">
      <c r="A270" s="7" t="s">
        <v>4</v>
      </c>
      <c r="B270" s="9">
        <v>1463</v>
      </c>
      <c r="C270" s="38" t="s">
        <v>86</v>
      </c>
      <c r="D270" s="93"/>
      <c r="E270" s="93"/>
      <c r="F270" s="93"/>
      <c r="G270" s="93"/>
      <c r="H270" s="24">
        <v>150</v>
      </c>
      <c r="I270" s="24">
        <v>1</v>
      </c>
      <c r="J270" s="24">
        <f t="shared" si="14"/>
        <v>150</v>
      </c>
      <c r="K270" s="24"/>
      <c r="L270" s="25">
        <v>70</v>
      </c>
      <c r="M270" s="151"/>
      <c r="P270" s="4"/>
      <c r="Q270" s="4"/>
      <c r="R270" s="4"/>
      <c r="S270" s="4"/>
      <c r="T270" s="4"/>
      <c r="U270" s="4"/>
      <c r="V270" s="3"/>
      <c r="W270" s="5"/>
      <c r="X270" s="4"/>
      <c r="Y270" s="4"/>
      <c r="Z270" s="4"/>
      <c r="AA270" s="4"/>
      <c r="AB270" s="4"/>
      <c r="AC270" s="4"/>
      <c r="AD270" s="4"/>
      <c r="AE270" s="4"/>
      <c r="AF270" s="3"/>
      <c r="AG270" s="6"/>
      <c r="AH270" s="4"/>
      <c r="AI270" s="4"/>
      <c r="AJ270" s="4"/>
      <c r="AK270" s="4"/>
      <c r="AL270" s="4"/>
      <c r="AM270" s="12"/>
      <c r="AN270" s="4"/>
      <c r="AO270" s="4"/>
      <c r="AP270" s="3"/>
      <c r="AQ270" s="6"/>
    </row>
    <row r="271" spans="1:43" s="1" customFormat="1" ht="33.75" customHeight="1" x14ac:dyDescent="0.15">
      <c r="A271" s="7" t="s">
        <v>4</v>
      </c>
      <c r="B271" s="9">
        <v>1511</v>
      </c>
      <c r="C271" s="38" t="s">
        <v>135</v>
      </c>
      <c r="D271" s="82" t="s">
        <v>21</v>
      </c>
      <c r="E271" s="82" t="s">
        <v>40</v>
      </c>
      <c r="F271" s="82" t="s">
        <v>73</v>
      </c>
      <c r="G271" s="93" t="s">
        <v>153</v>
      </c>
      <c r="H271" s="24">
        <v>88</v>
      </c>
      <c r="I271" s="24">
        <v>1</v>
      </c>
      <c r="J271" s="24">
        <f t="shared" si="14"/>
        <v>88</v>
      </c>
      <c r="K271" s="24"/>
      <c r="L271" s="25">
        <v>90</v>
      </c>
      <c r="M271" s="151"/>
      <c r="P271" s="4"/>
      <c r="Q271" s="4"/>
      <c r="R271" s="4"/>
      <c r="S271" s="4"/>
      <c r="T271" s="4"/>
      <c r="U271" s="4"/>
      <c r="V271" s="3"/>
      <c r="W271" s="5"/>
      <c r="X271" s="4"/>
      <c r="Y271" s="4"/>
      <c r="Z271" s="4"/>
      <c r="AA271" s="4"/>
      <c r="AB271" s="4"/>
      <c r="AC271" s="4"/>
      <c r="AD271" s="4"/>
      <c r="AE271" s="4"/>
      <c r="AF271" s="3"/>
      <c r="AG271" s="6"/>
      <c r="AH271" s="4"/>
      <c r="AI271" s="4"/>
      <c r="AJ271" s="4"/>
      <c r="AK271" s="4"/>
      <c r="AL271" s="4"/>
      <c r="AM271" s="12"/>
      <c r="AN271" s="4"/>
      <c r="AO271" s="4"/>
      <c r="AP271" s="3"/>
      <c r="AQ271" s="6"/>
    </row>
    <row r="272" spans="1:43" s="1" customFormat="1" ht="33.75" customHeight="1" x14ac:dyDescent="0.15">
      <c r="A272" s="7" t="s">
        <v>4</v>
      </c>
      <c r="B272" s="9">
        <v>1512</v>
      </c>
      <c r="C272" s="38" t="s">
        <v>136</v>
      </c>
      <c r="D272" s="82"/>
      <c r="E272" s="82"/>
      <c r="F272" s="82"/>
      <c r="G272" s="93"/>
      <c r="H272" s="24">
        <v>88</v>
      </c>
      <c r="I272" s="24">
        <v>1</v>
      </c>
      <c r="J272" s="24">
        <f t="shared" si="14"/>
        <v>88</v>
      </c>
      <c r="K272" s="24"/>
      <c r="L272" s="25">
        <v>80</v>
      </c>
      <c r="M272" s="151"/>
      <c r="P272" s="4"/>
      <c r="Q272" s="4"/>
      <c r="R272" s="4"/>
      <c r="S272" s="4"/>
      <c r="T272" s="4"/>
      <c r="U272" s="4"/>
      <c r="V272" s="3"/>
      <c r="W272" s="5"/>
      <c r="X272" s="4"/>
      <c r="Y272" s="4"/>
      <c r="Z272" s="4"/>
      <c r="AA272" s="4"/>
      <c r="AB272" s="4"/>
      <c r="AC272" s="4"/>
      <c r="AD272" s="4"/>
      <c r="AE272" s="4"/>
      <c r="AF272" s="3"/>
      <c r="AG272" s="6"/>
      <c r="AH272" s="4"/>
      <c r="AI272" s="4"/>
      <c r="AJ272" s="4"/>
      <c r="AK272" s="4"/>
      <c r="AL272" s="4"/>
      <c r="AM272" s="12"/>
      <c r="AN272" s="4"/>
      <c r="AO272" s="4"/>
      <c r="AP272" s="3"/>
      <c r="AQ272" s="6"/>
    </row>
    <row r="273" spans="1:43" s="1" customFormat="1" ht="33.75" customHeight="1" x14ac:dyDescent="0.15">
      <c r="A273" s="7" t="s">
        <v>4</v>
      </c>
      <c r="B273" s="9">
        <v>1513</v>
      </c>
      <c r="C273" s="38" t="s">
        <v>137</v>
      </c>
      <c r="D273" s="82"/>
      <c r="E273" s="82"/>
      <c r="F273" s="82"/>
      <c r="G273" s="93"/>
      <c r="H273" s="24">
        <v>88</v>
      </c>
      <c r="I273" s="24">
        <v>1</v>
      </c>
      <c r="J273" s="24">
        <f t="shared" si="14"/>
        <v>88</v>
      </c>
      <c r="K273" s="24"/>
      <c r="L273" s="25">
        <v>70</v>
      </c>
      <c r="M273" s="151"/>
      <c r="P273" s="4"/>
      <c r="Q273" s="4"/>
      <c r="R273" s="4"/>
      <c r="S273" s="4"/>
      <c r="T273" s="4"/>
      <c r="U273" s="4"/>
      <c r="V273" s="3"/>
      <c r="W273" s="5"/>
      <c r="X273" s="4"/>
      <c r="Y273" s="4"/>
      <c r="Z273" s="4"/>
      <c r="AA273" s="4"/>
      <c r="AB273" s="4"/>
      <c r="AC273" s="4"/>
      <c r="AD273" s="4"/>
      <c r="AE273" s="4"/>
      <c r="AF273" s="3"/>
      <c r="AG273" s="6"/>
      <c r="AH273" s="4"/>
      <c r="AI273" s="4"/>
      <c r="AJ273" s="4"/>
      <c r="AK273" s="4"/>
      <c r="AL273" s="4"/>
      <c r="AM273" s="12"/>
      <c r="AN273" s="4"/>
      <c r="AO273" s="4"/>
      <c r="AP273" s="3"/>
      <c r="AQ273" s="6"/>
    </row>
    <row r="274" spans="1:43" s="1" customFormat="1" ht="33.75" customHeight="1" x14ac:dyDescent="0.15">
      <c r="A274" s="7" t="s">
        <v>4</v>
      </c>
      <c r="B274" s="9">
        <v>1521</v>
      </c>
      <c r="C274" s="38" t="s">
        <v>138</v>
      </c>
      <c r="D274" s="82" t="s">
        <v>13</v>
      </c>
      <c r="E274" s="82" t="s">
        <v>41</v>
      </c>
      <c r="F274" s="82"/>
      <c r="G274" s="93"/>
      <c r="H274" s="24">
        <v>176</v>
      </c>
      <c r="I274" s="24">
        <v>1</v>
      </c>
      <c r="J274" s="24">
        <f t="shared" si="14"/>
        <v>176</v>
      </c>
      <c r="K274" s="24"/>
      <c r="L274" s="25">
        <v>90</v>
      </c>
      <c r="M274" s="151"/>
      <c r="P274" s="4"/>
      <c r="Q274" s="4"/>
      <c r="R274" s="4"/>
      <c r="S274" s="4"/>
      <c r="T274" s="4"/>
      <c r="U274" s="4"/>
      <c r="V274" s="3"/>
      <c r="W274" s="5"/>
      <c r="X274" s="4"/>
      <c r="Y274" s="4"/>
      <c r="Z274" s="4"/>
      <c r="AA274" s="4"/>
      <c r="AB274" s="4"/>
      <c r="AC274" s="4"/>
      <c r="AD274" s="4"/>
      <c r="AE274" s="4"/>
      <c r="AF274" s="3"/>
      <c r="AG274" s="6"/>
      <c r="AH274" s="4"/>
      <c r="AI274" s="4"/>
      <c r="AJ274" s="4"/>
      <c r="AK274" s="4"/>
      <c r="AL274" s="4"/>
      <c r="AM274" s="12"/>
      <c r="AN274" s="4"/>
      <c r="AO274" s="4"/>
      <c r="AP274" s="3"/>
      <c r="AQ274" s="6"/>
    </row>
    <row r="275" spans="1:43" s="1" customFormat="1" ht="33.75" customHeight="1" x14ac:dyDescent="0.15">
      <c r="A275" s="7" t="s">
        <v>4</v>
      </c>
      <c r="B275" s="9">
        <v>1522</v>
      </c>
      <c r="C275" s="38" t="s">
        <v>139</v>
      </c>
      <c r="D275" s="82"/>
      <c r="E275" s="82"/>
      <c r="F275" s="82"/>
      <c r="G275" s="93"/>
      <c r="H275" s="24">
        <v>176</v>
      </c>
      <c r="I275" s="24">
        <v>1</v>
      </c>
      <c r="J275" s="24">
        <f t="shared" si="14"/>
        <v>176</v>
      </c>
      <c r="K275" s="24"/>
      <c r="L275" s="25">
        <v>80</v>
      </c>
      <c r="M275" s="151"/>
      <c r="P275" s="4"/>
      <c r="Q275" s="4"/>
      <c r="R275" s="4"/>
      <c r="S275" s="4"/>
      <c r="T275" s="4"/>
      <c r="U275" s="4"/>
      <c r="V275" s="3"/>
      <c r="W275" s="5"/>
      <c r="X275" s="4"/>
      <c r="Y275" s="4"/>
      <c r="Z275" s="4"/>
      <c r="AA275" s="4"/>
      <c r="AB275" s="4"/>
      <c r="AC275" s="4"/>
      <c r="AD275" s="4"/>
      <c r="AE275" s="4"/>
      <c r="AF275" s="3"/>
      <c r="AG275" s="6"/>
      <c r="AH275" s="4"/>
      <c r="AI275" s="4"/>
      <c r="AJ275" s="4"/>
      <c r="AK275" s="4"/>
      <c r="AL275" s="4"/>
      <c r="AM275" s="12"/>
      <c r="AN275" s="4"/>
      <c r="AO275" s="4"/>
      <c r="AP275" s="3"/>
      <c r="AQ275" s="6"/>
    </row>
    <row r="276" spans="1:43" s="1" customFormat="1" ht="33.75" customHeight="1" x14ac:dyDescent="0.15">
      <c r="A276" s="7" t="s">
        <v>4</v>
      </c>
      <c r="B276" s="9">
        <v>1523</v>
      </c>
      <c r="C276" s="38" t="s">
        <v>140</v>
      </c>
      <c r="D276" s="82"/>
      <c r="E276" s="82"/>
      <c r="F276" s="82"/>
      <c r="G276" s="93"/>
      <c r="H276" s="24">
        <v>176</v>
      </c>
      <c r="I276" s="24">
        <v>1</v>
      </c>
      <c r="J276" s="24">
        <f t="shared" si="14"/>
        <v>176</v>
      </c>
      <c r="K276" s="24"/>
      <c r="L276" s="25">
        <v>70</v>
      </c>
      <c r="M276" s="151"/>
      <c r="P276" s="4"/>
      <c r="Q276" s="4"/>
      <c r="R276" s="4"/>
      <c r="S276" s="4"/>
      <c r="T276" s="4"/>
      <c r="U276" s="4"/>
      <c r="V276" s="3"/>
      <c r="W276" s="5"/>
      <c r="X276" s="4"/>
      <c r="Y276" s="4"/>
      <c r="Z276" s="4"/>
      <c r="AA276" s="4"/>
      <c r="AB276" s="4"/>
      <c r="AC276" s="4"/>
      <c r="AD276" s="4"/>
      <c r="AE276" s="4"/>
      <c r="AF276" s="3"/>
      <c r="AG276" s="6"/>
      <c r="AH276" s="4"/>
      <c r="AI276" s="4"/>
      <c r="AJ276" s="4"/>
      <c r="AK276" s="4"/>
      <c r="AL276" s="4"/>
      <c r="AM276" s="12"/>
      <c r="AN276" s="4"/>
      <c r="AO276" s="4"/>
      <c r="AP276" s="3"/>
      <c r="AQ276" s="6"/>
    </row>
    <row r="277" spans="1:43" s="1" customFormat="1" ht="33.75" customHeight="1" x14ac:dyDescent="0.15">
      <c r="A277" s="7" t="s">
        <v>4</v>
      </c>
      <c r="B277" s="9">
        <v>1531</v>
      </c>
      <c r="C277" s="38" t="s">
        <v>141</v>
      </c>
      <c r="D277" s="82" t="s">
        <v>21</v>
      </c>
      <c r="E277" s="82" t="s">
        <v>40</v>
      </c>
      <c r="F277" s="82"/>
      <c r="G277" s="93" t="s">
        <v>16</v>
      </c>
      <c r="H277" s="24">
        <v>72</v>
      </c>
      <c r="I277" s="24">
        <v>1</v>
      </c>
      <c r="J277" s="24">
        <f t="shared" si="14"/>
        <v>72</v>
      </c>
      <c r="K277" s="24"/>
      <c r="L277" s="25">
        <v>90</v>
      </c>
      <c r="M277" s="151"/>
      <c r="P277" s="4"/>
      <c r="Q277" s="4"/>
      <c r="R277" s="4"/>
      <c r="S277" s="4"/>
      <c r="T277" s="4"/>
      <c r="U277" s="4"/>
      <c r="V277" s="3"/>
      <c r="W277" s="5"/>
      <c r="X277" s="4"/>
      <c r="Y277" s="4"/>
      <c r="Z277" s="4"/>
      <c r="AA277" s="4"/>
      <c r="AB277" s="4"/>
      <c r="AC277" s="4"/>
      <c r="AD277" s="4"/>
      <c r="AE277" s="4"/>
      <c r="AF277" s="3"/>
      <c r="AG277" s="6"/>
      <c r="AH277" s="4"/>
      <c r="AI277" s="4"/>
      <c r="AJ277" s="4"/>
      <c r="AK277" s="4"/>
      <c r="AL277" s="4"/>
      <c r="AM277" s="12"/>
      <c r="AN277" s="4"/>
      <c r="AO277" s="4"/>
      <c r="AP277" s="3"/>
      <c r="AQ277" s="6"/>
    </row>
    <row r="278" spans="1:43" s="1" customFormat="1" ht="33.75" customHeight="1" x14ac:dyDescent="0.15">
      <c r="A278" s="7" t="s">
        <v>4</v>
      </c>
      <c r="B278" s="9">
        <v>1532</v>
      </c>
      <c r="C278" s="38" t="s">
        <v>142</v>
      </c>
      <c r="D278" s="82"/>
      <c r="E278" s="82"/>
      <c r="F278" s="82"/>
      <c r="G278" s="93"/>
      <c r="H278" s="24">
        <v>72</v>
      </c>
      <c r="I278" s="24">
        <v>1</v>
      </c>
      <c r="J278" s="24">
        <f t="shared" si="14"/>
        <v>72</v>
      </c>
      <c r="K278" s="24"/>
      <c r="L278" s="25">
        <v>80</v>
      </c>
      <c r="M278" s="151"/>
      <c r="P278" s="4"/>
      <c r="Q278" s="4"/>
      <c r="R278" s="4"/>
      <c r="S278" s="4"/>
      <c r="T278" s="4"/>
      <c r="U278" s="4"/>
      <c r="V278" s="3"/>
      <c r="W278" s="5"/>
      <c r="X278" s="4"/>
      <c r="Y278" s="4"/>
      <c r="Z278" s="4"/>
      <c r="AA278" s="4"/>
      <c r="AB278" s="4"/>
      <c r="AC278" s="4"/>
      <c r="AD278" s="4"/>
      <c r="AE278" s="4"/>
      <c r="AF278" s="3"/>
      <c r="AG278" s="6"/>
      <c r="AH278" s="4"/>
      <c r="AI278" s="4"/>
      <c r="AJ278" s="4"/>
      <c r="AK278" s="4"/>
      <c r="AL278" s="4"/>
      <c r="AM278" s="12"/>
      <c r="AN278" s="4"/>
      <c r="AO278" s="4"/>
      <c r="AP278" s="3"/>
      <c r="AQ278" s="6"/>
    </row>
    <row r="279" spans="1:43" s="1" customFormat="1" ht="33.75" customHeight="1" x14ac:dyDescent="0.15">
      <c r="A279" s="7" t="s">
        <v>4</v>
      </c>
      <c r="B279" s="9">
        <v>1533</v>
      </c>
      <c r="C279" s="38" t="s">
        <v>143</v>
      </c>
      <c r="D279" s="82"/>
      <c r="E279" s="82"/>
      <c r="F279" s="82"/>
      <c r="G279" s="93"/>
      <c r="H279" s="24">
        <v>72</v>
      </c>
      <c r="I279" s="24">
        <v>1</v>
      </c>
      <c r="J279" s="24">
        <f t="shared" si="14"/>
        <v>72</v>
      </c>
      <c r="K279" s="24"/>
      <c r="L279" s="25">
        <v>70</v>
      </c>
      <c r="M279" s="151"/>
      <c r="P279" s="4"/>
      <c r="Q279" s="4"/>
      <c r="R279" s="4"/>
      <c r="S279" s="4"/>
      <c r="T279" s="4"/>
      <c r="U279" s="4"/>
      <c r="V279" s="3"/>
      <c r="W279" s="5"/>
      <c r="X279" s="4"/>
      <c r="Y279" s="4"/>
      <c r="Z279" s="4"/>
      <c r="AA279" s="4"/>
      <c r="AB279" s="4"/>
      <c r="AC279" s="4"/>
      <c r="AD279" s="4"/>
      <c r="AE279" s="4"/>
      <c r="AF279" s="3"/>
      <c r="AG279" s="6"/>
      <c r="AH279" s="4"/>
      <c r="AI279" s="4"/>
      <c r="AJ279" s="4"/>
      <c r="AK279" s="4"/>
      <c r="AL279" s="4"/>
      <c r="AM279" s="12"/>
      <c r="AN279" s="4"/>
      <c r="AO279" s="4"/>
      <c r="AP279" s="3"/>
      <c r="AQ279" s="6"/>
    </row>
    <row r="280" spans="1:43" s="1" customFormat="1" ht="33.75" customHeight="1" x14ac:dyDescent="0.15">
      <c r="A280" s="7" t="s">
        <v>4</v>
      </c>
      <c r="B280" s="9">
        <v>1541</v>
      </c>
      <c r="C280" s="38" t="s">
        <v>144</v>
      </c>
      <c r="D280" s="82" t="s">
        <v>13</v>
      </c>
      <c r="E280" s="82" t="s">
        <v>41</v>
      </c>
      <c r="F280" s="82"/>
      <c r="G280" s="93"/>
      <c r="H280" s="24">
        <v>144</v>
      </c>
      <c r="I280" s="24">
        <v>1</v>
      </c>
      <c r="J280" s="24">
        <f t="shared" si="14"/>
        <v>144</v>
      </c>
      <c r="K280" s="24"/>
      <c r="L280" s="25">
        <v>90</v>
      </c>
      <c r="M280" s="151"/>
      <c r="P280" s="4"/>
      <c r="Q280" s="4"/>
      <c r="R280" s="4"/>
      <c r="S280" s="4"/>
      <c r="T280" s="4"/>
      <c r="U280" s="4"/>
      <c r="V280" s="3"/>
      <c r="W280" s="5"/>
      <c r="X280" s="4"/>
      <c r="Y280" s="4"/>
      <c r="Z280" s="4"/>
      <c r="AA280" s="4"/>
      <c r="AB280" s="4"/>
      <c r="AC280" s="4"/>
      <c r="AD280" s="4"/>
      <c r="AE280" s="4"/>
      <c r="AF280" s="3"/>
      <c r="AG280" s="6"/>
      <c r="AH280" s="4"/>
      <c r="AI280" s="4"/>
      <c r="AJ280" s="4"/>
      <c r="AK280" s="4"/>
      <c r="AL280" s="4"/>
      <c r="AM280" s="12"/>
      <c r="AN280" s="4"/>
      <c r="AO280" s="4"/>
      <c r="AP280" s="3"/>
      <c r="AQ280" s="6"/>
    </row>
    <row r="281" spans="1:43" s="1" customFormat="1" ht="33.75" customHeight="1" x14ac:dyDescent="0.15">
      <c r="A281" s="7" t="s">
        <v>4</v>
      </c>
      <c r="B281" s="9">
        <v>1542</v>
      </c>
      <c r="C281" s="38" t="s">
        <v>145</v>
      </c>
      <c r="D281" s="82"/>
      <c r="E281" s="82"/>
      <c r="F281" s="82"/>
      <c r="G281" s="93"/>
      <c r="H281" s="24">
        <v>144</v>
      </c>
      <c r="I281" s="24">
        <v>1</v>
      </c>
      <c r="J281" s="24">
        <f t="shared" si="14"/>
        <v>144</v>
      </c>
      <c r="K281" s="24"/>
      <c r="L281" s="25">
        <v>80</v>
      </c>
      <c r="M281" s="151"/>
      <c r="P281" s="4"/>
      <c r="Q281" s="4"/>
      <c r="R281" s="4"/>
      <c r="S281" s="4"/>
      <c r="T281" s="4"/>
      <c r="U281" s="4"/>
      <c r="V281" s="3"/>
      <c r="W281" s="5"/>
      <c r="X281" s="4"/>
      <c r="Y281" s="4"/>
      <c r="Z281" s="4"/>
      <c r="AA281" s="4"/>
      <c r="AB281" s="4"/>
      <c r="AC281" s="4"/>
      <c r="AD281" s="4"/>
      <c r="AE281" s="4"/>
      <c r="AF281" s="3"/>
      <c r="AG281" s="6"/>
      <c r="AH281" s="4"/>
      <c r="AI281" s="4"/>
      <c r="AJ281" s="4"/>
      <c r="AK281" s="4"/>
      <c r="AL281" s="4"/>
      <c r="AM281" s="12"/>
      <c r="AN281" s="4"/>
      <c r="AO281" s="4"/>
      <c r="AP281" s="3"/>
      <c r="AQ281" s="6"/>
    </row>
    <row r="282" spans="1:43" s="1" customFormat="1" ht="33.75" customHeight="1" x14ac:dyDescent="0.15">
      <c r="A282" s="7" t="s">
        <v>4</v>
      </c>
      <c r="B282" s="9">
        <v>1543</v>
      </c>
      <c r="C282" s="38" t="s">
        <v>146</v>
      </c>
      <c r="D282" s="82"/>
      <c r="E282" s="82"/>
      <c r="F282" s="82"/>
      <c r="G282" s="93"/>
      <c r="H282" s="24">
        <v>144</v>
      </c>
      <c r="I282" s="24">
        <v>1</v>
      </c>
      <c r="J282" s="24">
        <f t="shared" si="14"/>
        <v>144</v>
      </c>
      <c r="K282" s="24"/>
      <c r="L282" s="25">
        <v>70</v>
      </c>
      <c r="M282" s="151"/>
      <c r="P282" s="4"/>
      <c r="Q282" s="4"/>
      <c r="R282" s="4"/>
      <c r="S282" s="4"/>
      <c r="T282" s="4"/>
      <c r="U282" s="4"/>
      <c r="V282" s="3"/>
      <c r="W282" s="5"/>
      <c r="X282" s="4"/>
      <c r="Y282" s="4"/>
      <c r="Z282" s="4"/>
      <c r="AA282" s="4"/>
      <c r="AB282" s="4"/>
      <c r="AC282" s="4"/>
      <c r="AD282" s="4"/>
      <c r="AE282" s="4"/>
      <c r="AF282" s="3"/>
      <c r="AG282" s="6"/>
      <c r="AH282" s="4"/>
      <c r="AI282" s="4"/>
      <c r="AJ282" s="4"/>
      <c r="AK282" s="4"/>
      <c r="AL282" s="4"/>
      <c r="AM282" s="12"/>
      <c r="AN282" s="4"/>
      <c r="AO282" s="4"/>
      <c r="AP282" s="3"/>
      <c r="AQ282" s="6"/>
    </row>
    <row r="283" spans="1:43" s="1" customFormat="1" ht="33.75" customHeight="1" x14ac:dyDescent="0.15">
      <c r="A283" s="7" t="s">
        <v>4</v>
      </c>
      <c r="B283" s="9">
        <v>1551</v>
      </c>
      <c r="C283" s="38" t="s">
        <v>147</v>
      </c>
      <c r="D283" s="82" t="s">
        <v>21</v>
      </c>
      <c r="E283" s="82" t="s">
        <v>40</v>
      </c>
      <c r="F283" s="82" t="s">
        <v>73</v>
      </c>
      <c r="G283" s="93" t="s">
        <v>154</v>
      </c>
      <c r="H283" s="24">
        <v>24</v>
      </c>
      <c r="I283" s="24">
        <v>1</v>
      </c>
      <c r="J283" s="24">
        <f t="shared" si="14"/>
        <v>24</v>
      </c>
      <c r="K283" s="24"/>
      <c r="L283" s="25">
        <v>90</v>
      </c>
      <c r="M283" s="151"/>
      <c r="P283" s="4"/>
      <c r="Q283" s="4"/>
      <c r="R283" s="4"/>
      <c r="S283" s="4"/>
      <c r="T283" s="4"/>
      <c r="U283" s="4"/>
      <c r="V283" s="3"/>
      <c r="W283" s="5"/>
      <c r="X283" s="4"/>
      <c r="Y283" s="4"/>
      <c r="Z283" s="4"/>
      <c r="AA283" s="4"/>
      <c r="AB283" s="4"/>
      <c r="AC283" s="4"/>
      <c r="AD283" s="4"/>
      <c r="AE283" s="4"/>
      <c r="AF283" s="3"/>
      <c r="AG283" s="6"/>
      <c r="AH283" s="4"/>
      <c r="AI283" s="4"/>
      <c r="AJ283" s="4"/>
      <c r="AK283" s="4"/>
      <c r="AL283" s="4"/>
      <c r="AM283" s="12"/>
      <c r="AN283" s="4"/>
      <c r="AO283" s="4"/>
      <c r="AP283" s="3"/>
      <c r="AQ283" s="6"/>
    </row>
    <row r="284" spans="1:43" s="1" customFormat="1" ht="33.75" customHeight="1" x14ac:dyDescent="0.15">
      <c r="A284" s="7" t="s">
        <v>4</v>
      </c>
      <c r="B284" s="9">
        <v>1552</v>
      </c>
      <c r="C284" s="38" t="s">
        <v>148</v>
      </c>
      <c r="D284" s="82"/>
      <c r="E284" s="82"/>
      <c r="F284" s="82"/>
      <c r="G284" s="93"/>
      <c r="H284" s="24">
        <v>24</v>
      </c>
      <c r="I284" s="24">
        <v>1</v>
      </c>
      <c r="J284" s="24">
        <f t="shared" si="14"/>
        <v>24</v>
      </c>
      <c r="K284" s="24"/>
      <c r="L284" s="25">
        <v>80</v>
      </c>
      <c r="M284" s="151"/>
      <c r="P284" s="4"/>
      <c r="Q284" s="4"/>
      <c r="R284" s="4"/>
      <c r="S284" s="4"/>
      <c r="T284" s="4"/>
      <c r="U284" s="4"/>
      <c r="V284" s="3"/>
      <c r="W284" s="5"/>
      <c r="X284" s="4"/>
      <c r="Y284" s="4"/>
      <c r="Z284" s="4"/>
      <c r="AA284" s="4"/>
      <c r="AB284" s="4"/>
      <c r="AC284" s="4"/>
      <c r="AD284" s="4"/>
      <c r="AE284" s="4"/>
      <c r="AF284" s="3"/>
      <c r="AG284" s="6"/>
      <c r="AH284" s="4"/>
      <c r="AI284" s="4"/>
      <c r="AJ284" s="4"/>
      <c r="AK284" s="4"/>
      <c r="AL284" s="4"/>
      <c r="AM284" s="12"/>
      <c r="AN284" s="4"/>
      <c r="AO284" s="4"/>
      <c r="AP284" s="3"/>
      <c r="AQ284" s="6"/>
    </row>
    <row r="285" spans="1:43" s="1" customFormat="1" ht="33.75" customHeight="1" x14ac:dyDescent="0.15">
      <c r="A285" s="7" t="s">
        <v>4</v>
      </c>
      <c r="B285" s="9">
        <v>1553</v>
      </c>
      <c r="C285" s="38" t="s">
        <v>149</v>
      </c>
      <c r="D285" s="82"/>
      <c r="E285" s="82"/>
      <c r="F285" s="82"/>
      <c r="G285" s="93"/>
      <c r="H285" s="24">
        <v>24</v>
      </c>
      <c r="I285" s="24">
        <v>1</v>
      </c>
      <c r="J285" s="24">
        <f t="shared" si="14"/>
        <v>24</v>
      </c>
      <c r="K285" s="24"/>
      <c r="L285" s="25">
        <v>70</v>
      </c>
      <c r="M285" s="151"/>
      <c r="P285" s="4"/>
      <c r="Q285" s="4"/>
      <c r="R285" s="4"/>
      <c r="S285" s="4"/>
      <c r="T285" s="4"/>
      <c r="U285" s="4"/>
      <c r="V285" s="3"/>
      <c r="W285" s="5"/>
      <c r="X285" s="4"/>
      <c r="Y285" s="4"/>
      <c r="Z285" s="4"/>
      <c r="AA285" s="4"/>
      <c r="AB285" s="4"/>
      <c r="AC285" s="4"/>
      <c r="AD285" s="4"/>
      <c r="AE285" s="4"/>
      <c r="AF285" s="3"/>
      <c r="AG285" s="6"/>
      <c r="AH285" s="4"/>
      <c r="AI285" s="4"/>
      <c r="AJ285" s="4"/>
      <c r="AK285" s="4"/>
      <c r="AL285" s="4"/>
      <c r="AM285" s="12"/>
      <c r="AN285" s="4"/>
      <c r="AO285" s="4"/>
      <c r="AP285" s="3"/>
      <c r="AQ285" s="6"/>
    </row>
    <row r="286" spans="1:43" s="1" customFormat="1" ht="33.75" customHeight="1" x14ac:dyDescent="0.15">
      <c r="A286" s="7" t="s">
        <v>4</v>
      </c>
      <c r="B286" s="9">
        <v>1561</v>
      </c>
      <c r="C286" s="38" t="s">
        <v>150</v>
      </c>
      <c r="D286" s="82" t="s">
        <v>13</v>
      </c>
      <c r="E286" s="82" t="s">
        <v>41</v>
      </c>
      <c r="F286" s="82"/>
      <c r="G286" s="93"/>
      <c r="H286" s="24">
        <v>48</v>
      </c>
      <c r="I286" s="24">
        <v>1</v>
      </c>
      <c r="J286" s="24">
        <f t="shared" si="14"/>
        <v>48</v>
      </c>
      <c r="K286" s="24"/>
      <c r="L286" s="25">
        <v>90</v>
      </c>
      <c r="M286" s="151"/>
      <c r="P286" s="4"/>
      <c r="Q286" s="4"/>
      <c r="R286" s="4"/>
      <c r="S286" s="4"/>
      <c r="T286" s="4"/>
      <c r="U286" s="4"/>
      <c r="V286" s="3"/>
      <c r="W286" s="5"/>
      <c r="X286" s="4"/>
      <c r="Y286" s="4"/>
      <c r="Z286" s="4"/>
      <c r="AA286" s="4"/>
      <c r="AB286" s="4"/>
      <c r="AC286" s="4"/>
      <c r="AD286" s="4"/>
      <c r="AE286" s="4"/>
      <c r="AF286" s="3"/>
      <c r="AG286" s="6"/>
      <c r="AH286" s="4"/>
      <c r="AI286" s="4"/>
      <c r="AJ286" s="4"/>
      <c r="AK286" s="4"/>
      <c r="AL286" s="4"/>
      <c r="AM286" s="12"/>
      <c r="AN286" s="4"/>
      <c r="AO286" s="4"/>
      <c r="AP286" s="3"/>
      <c r="AQ286" s="6"/>
    </row>
    <row r="287" spans="1:43" s="1" customFormat="1" ht="33.75" customHeight="1" x14ac:dyDescent="0.15">
      <c r="A287" s="7" t="s">
        <v>4</v>
      </c>
      <c r="B287" s="9">
        <v>1562</v>
      </c>
      <c r="C287" s="38" t="s">
        <v>151</v>
      </c>
      <c r="D287" s="82"/>
      <c r="E287" s="82"/>
      <c r="F287" s="82"/>
      <c r="G287" s="93"/>
      <c r="H287" s="24">
        <v>48</v>
      </c>
      <c r="I287" s="24">
        <v>1</v>
      </c>
      <c r="J287" s="24">
        <f t="shared" si="14"/>
        <v>48</v>
      </c>
      <c r="K287" s="24"/>
      <c r="L287" s="25">
        <v>80</v>
      </c>
      <c r="M287" s="151"/>
      <c r="P287" s="4"/>
      <c r="Q287" s="4"/>
      <c r="R287" s="4"/>
      <c r="S287" s="4"/>
      <c r="T287" s="4"/>
      <c r="U287" s="4"/>
      <c r="V287" s="3"/>
      <c r="W287" s="5"/>
      <c r="X287" s="4"/>
      <c r="Y287" s="4"/>
      <c r="Z287" s="4"/>
      <c r="AA287" s="4"/>
      <c r="AB287" s="4"/>
      <c r="AC287" s="4"/>
      <c r="AD287" s="4"/>
      <c r="AE287" s="4"/>
      <c r="AF287" s="3"/>
      <c r="AG287" s="6"/>
      <c r="AH287" s="4"/>
      <c r="AI287" s="4"/>
      <c r="AJ287" s="4"/>
      <c r="AK287" s="4"/>
      <c r="AL287" s="4"/>
      <c r="AM287" s="12"/>
      <c r="AN287" s="4"/>
      <c r="AO287" s="4"/>
      <c r="AP287" s="3"/>
      <c r="AQ287" s="6"/>
    </row>
    <row r="288" spans="1:43" s="1" customFormat="1" ht="33.75" customHeight="1" thickBot="1" x14ac:dyDescent="0.2">
      <c r="A288" s="7" t="s">
        <v>4</v>
      </c>
      <c r="B288" s="9">
        <v>1563</v>
      </c>
      <c r="C288" s="38" t="s">
        <v>152</v>
      </c>
      <c r="D288" s="82"/>
      <c r="E288" s="82"/>
      <c r="F288" s="98"/>
      <c r="G288" s="114"/>
      <c r="H288" s="24">
        <v>48</v>
      </c>
      <c r="I288" s="24">
        <v>1</v>
      </c>
      <c r="J288" s="24">
        <f t="shared" si="14"/>
        <v>48</v>
      </c>
      <c r="K288" s="24"/>
      <c r="L288" s="25">
        <v>70</v>
      </c>
      <c r="M288" s="152"/>
      <c r="P288" s="4"/>
      <c r="Q288" s="4"/>
      <c r="R288" s="4"/>
      <c r="S288" s="4"/>
      <c r="T288" s="4"/>
      <c r="U288" s="4"/>
      <c r="V288" s="3"/>
      <c r="W288" s="5"/>
      <c r="X288" s="4"/>
      <c r="Y288" s="4"/>
      <c r="Z288" s="4"/>
      <c r="AA288" s="4"/>
      <c r="AB288" s="4"/>
      <c r="AC288" s="4"/>
      <c r="AD288" s="4"/>
      <c r="AE288" s="4"/>
      <c r="AF288" s="3"/>
      <c r="AG288" s="6"/>
      <c r="AH288" s="4"/>
      <c r="AI288" s="4"/>
      <c r="AJ288" s="4"/>
      <c r="AK288" s="4"/>
      <c r="AL288" s="4"/>
      <c r="AM288" s="12"/>
      <c r="AN288" s="4"/>
      <c r="AO288" s="4"/>
      <c r="AP288" s="3"/>
      <c r="AQ288" s="6"/>
    </row>
    <row r="289" spans="1:13" ht="33.75" customHeight="1" x14ac:dyDescent="0.15">
      <c r="A289" s="16" t="s">
        <v>4</v>
      </c>
      <c r="B289" s="17">
        <v>2030</v>
      </c>
      <c r="C289" s="58" t="s">
        <v>305</v>
      </c>
      <c r="D289" s="122" t="s">
        <v>210</v>
      </c>
      <c r="E289" s="147" t="s">
        <v>160</v>
      </c>
      <c r="F289" s="187" t="s">
        <v>360</v>
      </c>
      <c r="G289" s="122" t="s">
        <v>367</v>
      </c>
      <c r="H289" s="27">
        <v>199</v>
      </c>
      <c r="I289" s="27">
        <v>1</v>
      </c>
      <c r="J289" s="27">
        <f>H289*I289</f>
        <v>199</v>
      </c>
      <c r="K289" s="27"/>
      <c r="L289" s="27">
        <v>90</v>
      </c>
      <c r="M289" s="150" t="s">
        <v>165</v>
      </c>
    </row>
    <row r="290" spans="1:13" ht="33.75" customHeight="1" x14ac:dyDescent="0.15">
      <c r="A290" s="7" t="s">
        <v>4</v>
      </c>
      <c r="B290" s="9">
        <v>2031</v>
      </c>
      <c r="C290" s="44" t="s">
        <v>306</v>
      </c>
      <c r="D290" s="82"/>
      <c r="E290" s="92"/>
      <c r="F290" s="137"/>
      <c r="G290" s="92"/>
      <c r="H290" s="25">
        <v>199</v>
      </c>
      <c r="I290" s="25">
        <v>1</v>
      </c>
      <c r="J290" s="25">
        <f t="shared" ref="J290:J294" si="15">H290*I290</f>
        <v>199</v>
      </c>
      <c r="K290" s="25"/>
      <c r="L290" s="25">
        <v>80</v>
      </c>
      <c r="M290" s="151"/>
    </row>
    <row r="291" spans="1:13" ht="33.75" customHeight="1" x14ac:dyDescent="0.15">
      <c r="A291" s="7" t="s">
        <v>4</v>
      </c>
      <c r="B291" s="9">
        <v>2032</v>
      </c>
      <c r="C291" s="44" t="s">
        <v>307</v>
      </c>
      <c r="D291" s="82"/>
      <c r="E291" s="92"/>
      <c r="F291" s="137"/>
      <c r="G291" s="92"/>
      <c r="H291" s="25">
        <v>199</v>
      </c>
      <c r="I291" s="25">
        <v>1</v>
      </c>
      <c r="J291" s="25">
        <f t="shared" si="15"/>
        <v>199</v>
      </c>
      <c r="K291" s="25"/>
      <c r="L291" s="25">
        <v>70</v>
      </c>
      <c r="M291" s="151"/>
    </row>
    <row r="292" spans="1:13" ht="33.75" customHeight="1" x14ac:dyDescent="0.15">
      <c r="A292" s="7" t="s">
        <v>4</v>
      </c>
      <c r="B292" s="9">
        <v>2033</v>
      </c>
      <c r="C292" s="44" t="s">
        <v>308</v>
      </c>
      <c r="D292" s="82" t="s">
        <v>164</v>
      </c>
      <c r="E292" s="92" t="s">
        <v>161</v>
      </c>
      <c r="F292" s="137"/>
      <c r="G292" s="82" t="s">
        <v>368</v>
      </c>
      <c r="H292" s="25">
        <v>401</v>
      </c>
      <c r="I292" s="25">
        <v>1</v>
      </c>
      <c r="J292" s="25">
        <f t="shared" si="15"/>
        <v>401</v>
      </c>
      <c r="K292" s="25"/>
      <c r="L292" s="25">
        <v>90</v>
      </c>
      <c r="M292" s="151"/>
    </row>
    <row r="293" spans="1:13" ht="33.75" customHeight="1" x14ac:dyDescent="0.15">
      <c r="A293" s="7" t="s">
        <v>4</v>
      </c>
      <c r="B293" s="9">
        <v>2034</v>
      </c>
      <c r="C293" s="44" t="s">
        <v>309</v>
      </c>
      <c r="D293" s="82"/>
      <c r="E293" s="92"/>
      <c r="F293" s="137"/>
      <c r="G293" s="82"/>
      <c r="H293" s="25">
        <v>401</v>
      </c>
      <c r="I293" s="25">
        <v>1</v>
      </c>
      <c r="J293" s="25">
        <f t="shared" si="15"/>
        <v>401</v>
      </c>
      <c r="K293" s="25"/>
      <c r="L293" s="25">
        <v>80</v>
      </c>
      <c r="M293" s="151"/>
    </row>
    <row r="294" spans="1:13" ht="33.75" customHeight="1" thickBot="1" x14ac:dyDescent="0.2">
      <c r="A294" s="54" t="s">
        <v>4</v>
      </c>
      <c r="B294" s="45">
        <v>2035</v>
      </c>
      <c r="C294" s="46" t="s">
        <v>310</v>
      </c>
      <c r="D294" s="134"/>
      <c r="E294" s="133"/>
      <c r="F294" s="137"/>
      <c r="G294" s="134"/>
      <c r="H294" s="47">
        <v>401</v>
      </c>
      <c r="I294" s="47">
        <v>1</v>
      </c>
      <c r="J294" s="47">
        <f t="shared" si="15"/>
        <v>401</v>
      </c>
      <c r="K294" s="47"/>
      <c r="L294" s="47">
        <v>70</v>
      </c>
      <c r="M294" s="151"/>
    </row>
    <row r="295" spans="1:13" ht="33.75" customHeight="1" thickTop="1" x14ac:dyDescent="0.15">
      <c r="A295" s="16" t="s">
        <v>4</v>
      </c>
      <c r="B295" s="48">
        <v>2070</v>
      </c>
      <c r="C295" s="58" t="s">
        <v>314</v>
      </c>
      <c r="D295" s="122" t="s">
        <v>210</v>
      </c>
      <c r="E295" s="147" t="s">
        <v>160</v>
      </c>
      <c r="F295" s="137"/>
      <c r="G295" s="122" t="s">
        <v>369</v>
      </c>
      <c r="H295" s="50">
        <v>215</v>
      </c>
      <c r="I295" s="50">
        <v>1</v>
      </c>
      <c r="J295" s="50">
        <f>H295*I295</f>
        <v>215</v>
      </c>
      <c r="K295" s="50"/>
      <c r="L295" s="50">
        <v>90</v>
      </c>
      <c r="M295" s="151"/>
    </row>
    <row r="296" spans="1:13" ht="33.75" customHeight="1" x14ac:dyDescent="0.15">
      <c r="A296" s="7" t="s">
        <v>4</v>
      </c>
      <c r="B296" s="9">
        <v>2071</v>
      </c>
      <c r="C296" s="44" t="s">
        <v>315</v>
      </c>
      <c r="D296" s="82"/>
      <c r="E296" s="92"/>
      <c r="F296" s="137"/>
      <c r="G296" s="92"/>
      <c r="H296" s="25">
        <v>215</v>
      </c>
      <c r="I296" s="25">
        <v>1</v>
      </c>
      <c r="J296" s="25">
        <f t="shared" ref="J296:J300" si="16">H296*I296</f>
        <v>215</v>
      </c>
      <c r="K296" s="25"/>
      <c r="L296" s="25">
        <v>80</v>
      </c>
      <c r="M296" s="151"/>
    </row>
    <row r="297" spans="1:13" ht="33.75" customHeight="1" x14ac:dyDescent="0.15">
      <c r="A297" s="7" t="s">
        <v>4</v>
      </c>
      <c r="B297" s="9">
        <v>2072</v>
      </c>
      <c r="C297" s="44" t="s">
        <v>316</v>
      </c>
      <c r="D297" s="82"/>
      <c r="E297" s="92"/>
      <c r="F297" s="137"/>
      <c r="G297" s="92"/>
      <c r="H297" s="25">
        <v>215</v>
      </c>
      <c r="I297" s="25">
        <v>1</v>
      </c>
      <c r="J297" s="25">
        <f t="shared" si="16"/>
        <v>215</v>
      </c>
      <c r="K297" s="25"/>
      <c r="L297" s="25">
        <v>70</v>
      </c>
      <c r="M297" s="151"/>
    </row>
    <row r="298" spans="1:13" ht="33.75" customHeight="1" x14ac:dyDescent="0.15">
      <c r="A298" s="7" t="s">
        <v>4</v>
      </c>
      <c r="B298" s="9">
        <v>2073</v>
      </c>
      <c r="C298" s="44" t="s">
        <v>317</v>
      </c>
      <c r="D298" s="82" t="s">
        <v>164</v>
      </c>
      <c r="E298" s="92" t="s">
        <v>161</v>
      </c>
      <c r="F298" s="137"/>
      <c r="G298" s="82" t="s">
        <v>370</v>
      </c>
      <c r="H298" s="25">
        <v>434</v>
      </c>
      <c r="I298" s="25">
        <v>1</v>
      </c>
      <c r="J298" s="25">
        <f t="shared" si="16"/>
        <v>434</v>
      </c>
      <c r="K298" s="25"/>
      <c r="L298" s="25">
        <v>90</v>
      </c>
      <c r="M298" s="151"/>
    </row>
    <row r="299" spans="1:13" ht="33.75" customHeight="1" x14ac:dyDescent="0.15">
      <c r="A299" s="7" t="s">
        <v>4</v>
      </c>
      <c r="B299" s="9">
        <v>2074</v>
      </c>
      <c r="C299" s="44" t="s">
        <v>318</v>
      </c>
      <c r="D299" s="82"/>
      <c r="E299" s="92"/>
      <c r="F299" s="137"/>
      <c r="G299" s="82"/>
      <c r="H299" s="25">
        <v>434</v>
      </c>
      <c r="I299" s="25">
        <v>1</v>
      </c>
      <c r="J299" s="25">
        <f t="shared" si="16"/>
        <v>434</v>
      </c>
      <c r="K299" s="25"/>
      <c r="L299" s="25">
        <v>80</v>
      </c>
      <c r="M299" s="151"/>
    </row>
    <row r="300" spans="1:13" ht="33.75" customHeight="1" thickBot="1" x14ac:dyDescent="0.2">
      <c r="A300" s="54" t="s">
        <v>4</v>
      </c>
      <c r="B300" s="45">
        <v>2075</v>
      </c>
      <c r="C300" s="46" t="s">
        <v>319</v>
      </c>
      <c r="D300" s="134"/>
      <c r="E300" s="133"/>
      <c r="F300" s="137"/>
      <c r="G300" s="134"/>
      <c r="H300" s="47">
        <v>434</v>
      </c>
      <c r="I300" s="47">
        <v>1</v>
      </c>
      <c r="J300" s="47">
        <f t="shared" si="16"/>
        <v>434</v>
      </c>
      <c r="K300" s="47"/>
      <c r="L300" s="47">
        <v>70</v>
      </c>
      <c r="M300" s="151"/>
    </row>
    <row r="301" spans="1:13" ht="33.75" customHeight="1" thickTop="1" x14ac:dyDescent="0.15">
      <c r="A301" s="60" t="s">
        <v>4</v>
      </c>
      <c r="B301" s="48">
        <v>2040</v>
      </c>
      <c r="C301" s="49" t="s">
        <v>323</v>
      </c>
      <c r="D301" s="141" t="s">
        <v>210</v>
      </c>
      <c r="E301" s="140" t="s">
        <v>160</v>
      </c>
      <c r="F301" s="137"/>
      <c r="G301" s="141" t="s">
        <v>371</v>
      </c>
      <c r="H301" s="50">
        <v>195</v>
      </c>
      <c r="I301" s="50">
        <v>1</v>
      </c>
      <c r="J301" s="50">
        <f>H301*I301</f>
        <v>195</v>
      </c>
      <c r="K301" s="50"/>
      <c r="L301" s="50">
        <v>90</v>
      </c>
      <c r="M301" s="151"/>
    </row>
    <row r="302" spans="1:13" ht="33.75" customHeight="1" x14ac:dyDescent="0.15">
      <c r="A302" s="7" t="s">
        <v>4</v>
      </c>
      <c r="B302" s="9">
        <v>2041</v>
      </c>
      <c r="C302" s="44" t="s">
        <v>324</v>
      </c>
      <c r="D302" s="82"/>
      <c r="E302" s="92"/>
      <c r="F302" s="137"/>
      <c r="G302" s="92"/>
      <c r="H302" s="25">
        <v>195</v>
      </c>
      <c r="I302" s="25">
        <v>1</v>
      </c>
      <c r="J302" s="25">
        <f t="shared" ref="J302:J306" si="17">H302*I302</f>
        <v>195</v>
      </c>
      <c r="K302" s="25"/>
      <c r="L302" s="25">
        <v>80</v>
      </c>
      <c r="M302" s="151"/>
    </row>
    <row r="303" spans="1:13" ht="33.75" customHeight="1" x14ac:dyDescent="0.15">
      <c r="A303" s="7" t="s">
        <v>4</v>
      </c>
      <c r="B303" s="9">
        <v>2042</v>
      </c>
      <c r="C303" s="44" t="s">
        <v>325</v>
      </c>
      <c r="D303" s="82"/>
      <c r="E303" s="92"/>
      <c r="F303" s="137"/>
      <c r="G303" s="92"/>
      <c r="H303" s="25">
        <v>195</v>
      </c>
      <c r="I303" s="25">
        <v>1</v>
      </c>
      <c r="J303" s="25">
        <f t="shared" si="17"/>
        <v>195</v>
      </c>
      <c r="K303" s="25"/>
      <c r="L303" s="25">
        <v>70</v>
      </c>
      <c r="M303" s="151"/>
    </row>
    <row r="304" spans="1:13" ht="33.75" customHeight="1" x14ac:dyDescent="0.15">
      <c r="A304" s="7" t="s">
        <v>4</v>
      </c>
      <c r="B304" s="9">
        <v>2043</v>
      </c>
      <c r="C304" s="44" t="s">
        <v>326</v>
      </c>
      <c r="D304" s="82" t="s">
        <v>164</v>
      </c>
      <c r="E304" s="92" t="s">
        <v>161</v>
      </c>
      <c r="F304" s="137"/>
      <c r="G304" s="82" t="s">
        <v>372</v>
      </c>
      <c r="H304" s="25">
        <v>394</v>
      </c>
      <c r="I304" s="25">
        <v>1</v>
      </c>
      <c r="J304" s="25">
        <f t="shared" si="17"/>
        <v>394</v>
      </c>
      <c r="K304" s="25"/>
      <c r="L304" s="25">
        <v>90</v>
      </c>
      <c r="M304" s="151"/>
    </row>
    <row r="305" spans="1:13" ht="33.75" customHeight="1" x14ac:dyDescent="0.15">
      <c r="A305" s="7" t="s">
        <v>4</v>
      </c>
      <c r="B305" s="9">
        <v>2044</v>
      </c>
      <c r="C305" s="44" t="s">
        <v>327</v>
      </c>
      <c r="D305" s="82"/>
      <c r="E305" s="92"/>
      <c r="F305" s="137"/>
      <c r="G305" s="82"/>
      <c r="H305" s="25">
        <v>394</v>
      </c>
      <c r="I305" s="25">
        <v>1</v>
      </c>
      <c r="J305" s="25">
        <f t="shared" si="17"/>
        <v>394</v>
      </c>
      <c r="K305" s="25"/>
      <c r="L305" s="25">
        <v>80</v>
      </c>
      <c r="M305" s="151"/>
    </row>
    <row r="306" spans="1:13" ht="33.75" customHeight="1" thickBot="1" x14ac:dyDescent="0.2">
      <c r="A306" s="54" t="s">
        <v>4</v>
      </c>
      <c r="B306" s="45">
        <v>2045</v>
      </c>
      <c r="C306" s="46" t="s">
        <v>328</v>
      </c>
      <c r="D306" s="134"/>
      <c r="E306" s="133"/>
      <c r="F306" s="137"/>
      <c r="G306" s="134"/>
      <c r="H306" s="47">
        <v>394</v>
      </c>
      <c r="I306" s="47">
        <v>1</v>
      </c>
      <c r="J306" s="47">
        <f t="shared" si="17"/>
        <v>394</v>
      </c>
      <c r="K306" s="47"/>
      <c r="L306" s="47">
        <v>70</v>
      </c>
      <c r="M306" s="151"/>
    </row>
    <row r="307" spans="1:13" ht="33.75" customHeight="1" thickTop="1" x14ac:dyDescent="0.15">
      <c r="A307" s="60" t="s">
        <v>4</v>
      </c>
      <c r="B307" s="48">
        <v>2080</v>
      </c>
      <c r="C307" s="49" t="s">
        <v>332</v>
      </c>
      <c r="D307" s="141" t="s">
        <v>210</v>
      </c>
      <c r="E307" s="140" t="s">
        <v>160</v>
      </c>
      <c r="F307" s="137"/>
      <c r="G307" s="141" t="s">
        <v>373</v>
      </c>
      <c r="H307" s="50">
        <v>212</v>
      </c>
      <c r="I307" s="50">
        <v>1</v>
      </c>
      <c r="J307" s="50">
        <f>H307*I307</f>
        <v>212</v>
      </c>
      <c r="K307" s="50"/>
      <c r="L307" s="50">
        <v>90</v>
      </c>
      <c r="M307" s="151"/>
    </row>
    <row r="308" spans="1:13" ht="33.75" customHeight="1" x14ac:dyDescent="0.15">
      <c r="A308" s="7" t="s">
        <v>4</v>
      </c>
      <c r="B308" s="52">
        <v>2081</v>
      </c>
      <c r="C308" s="44" t="s">
        <v>333</v>
      </c>
      <c r="D308" s="82"/>
      <c r="E308" s="92"/>
      <c r="F308" s="137"/>
      <c r="G308" s="92"/>
      <c r="H308" s="25">
        <v>212</v>
      </c>
      <c r="I308" s="25">
        <v>1</v>
      </c>
      <c r="J308" s="25">
        <f t="shared" ref="J308:J312" si="18">H308*I308</f>
        <v>212</v>
      </c>
      <c r="K308" s="25"/>
      <c r="L308" s="25">
        <v>80</v>
      </c>
      <c r="M308" s="151"/>
    </row>
    <row r="309" spans="1:13" ht="33.75" customHeight="1" x14ac:dyDescent="0.15">
      <c r="A309" s="7" t="s">
        <v>4</v>
      </c>
      <c r="B309" s="52">
        <v>2082</v>
      </c>
      <c r="C309" s="44" t="s">
        <v>334</v>
      </c>
      <c r="D309" s="82"/>
      <c r="E309" s="92"/>
      <c r="F309" s="137"/>
      <c r="G309" s="92"/>
      <c r="H309" s="25">
        <v>212</v>
      </c>
      <c r="I309" s="25">
        <v>1</v>
      </c>
      <c r="J309" s="25">
        <f t="shared" si="18"/>
        <v>212</v>
      </c>
      <c r="K309" s="25"/>
      <c r="L309" s="25">
        <v>70</v>
      </c>
      <c r="M309" s="151"/>
    </row>
    <row r="310" spans="1:13" ht="33.75" customHeight="1" x14ac:dyDescent="0.15">
      <c r="A310" s="7" t="s">
        <v>4</v>
      </c>
      <c r="B310" s="52">
        <v>2083</v>
      </c>
      <c r="C310" s="44" t="s">
        <v>335</v>
      </c>
      <c r="D310" s="82" t="s">
        <v>164</v>
      </c>
      <c r="E310" s="92" t="s">
        <v>161</v>
      </c>
      <c r="F310" s="137"/>
      <c r="G310" s="82" t="s">
        <v>374</v>
      </c>
      <c r="H310" s="25">
        <v>427</v>
      </c>
      <c r="I310" s="25">
        <v>1</v>
      </c>
      <c r="J310" s="25">
        <f t="shared" si="18"/>
        <v>427</v>
      </c>
      <c r="K310" s="25"/>
      <c r="L310" s="25">
        <v>90</v>
      </c>
      <c r="M310" s="151"/>
    </row>
    <row r="311" spans="1:13" ht="33.75" customHeight="1" x14ac:dyDescent="0.15">
      <c r="A311" s="7" t="s">
        <v>4</v>
      </c>
      <c r="B311" s="52">
        <v>2084</v>
      </c>
      <c r="C311" s="44" t="s">
        <v>336</v>
      </c>
      <c r="D311" s="82"/>
      <c r="E311" s="92"/>
      <c r="F311" s="137"/>
      <c r="G311" s="82"/>
      <c r="H311" s="25">
        <v>427</v>
      </c>
      <c r="I311" s="25">
        <v>1</v>
      </c>
      <c r="J311" s="25">
        <f t="shared" si="18"/>
        <v>427</v>
      </c>
      <c r="K311" s="25"/>
      <c r="L311" s="25">
        <v>80</v>
      </c>
      <c r="M311" s="151"/>
    </row>
    <row r="312" spans="1:13" ht="33.75" customHeight="1" thickBot="1" x14ac:dyDescent="0.2">
      <c r="A312" s="54" t="s">
        <v>4</v>
      </c>
      <c r="B312" s="52">
        <v>2085</v>
      </c>
      <c r="C312" s="46" t="s">
        <v>337</v>
      </c>
      <c r="D312" s="134"/>
      <c r="E312" s="133"/>
      <c r="F312" s="137"/>
      <c r="G312" s="134"/>
      <c r="H312" s="47">
        <v>427</v>
      </c>
      <c r="I312" s="47">
        <v>1</v>
      </c>
      <c r="J312" s="47">
        <f t="shared" si="18"/>
        <v>427</v>
      </c>
      <c r="K312" s="47"/>
      <c r="L312" s="47">
        <v>70</v>
      </c>
      <c r="M312" s="151"/>
    </row>
    <row r="313" spans="1:13" ht="33.75" customHeight="1" thickTop="1" x14ac:dyDescent="0.15">
      <c r="A313" s="60" t="s">
        <v>4</v>
      </c>
      <c r="B313" s="48">
        <v>2050</v>
      </c>
      <c r="C313" s="49" t="s">
        <v>178</v>
      </c>
      <c r="D313" s="141" t="s">
        <v>210</v>
      </c>
      <c r="E313" s="140" t="s">
        <v>160</v>
      </c>
      <c r="F313" s="137"/>
      <c r="G313" s="141" t="s">
        <v>375</v>
      </c>
      <c r="H313" s="50">
        <v>178</v>
      </c>
      <c r="I313" s="50">
        <v>1</v>
      </c>
      <c r="J313" s="50">
        <f>H313*I313</f>
        <v>178</v>
      </c>
      <c r="K313" s="50"/>
      <c r="L313" s="50">
        <v>90</v>
      </c>
      <c r="M313" s="151"/>
    </row>
    <row r="314" spans="1:13" ht="33.75" customHeight="1" x14ac:dyDescent="0.15">
      <c r="A314" s="7" t="s">
        <v>4</v>
      </c>
      <c r="B314" s="9">
        <v>2051</v>
      </c>
      <c r="C314" s="44" t="s">
        <v>179</v>
      </c>
      <c r="D314" s="82"/>
      <c r="E314" s="92"/>
      <c r="F314" s="137"/>
      <c r="G314" s="92"/>
      <c r="H314" s="25">
        <v>178</v>
      </c>
      <c r="I314" s="25">
        <v>1</v>
      </c>
      <c r="J314" s="25">
        <f t="shared" ref="J314:J318" si="19">H314*I314</f>
        <v>178</v>
      </c>
      <c r="K314" s="25"/>
      <c r="L314" s="25">
        <v>80</v>
      </c>
      <c r="M314" s="151"/>
    </row>
    <row r="315" spans="1:13" ht="33.75" customHeight="1" x14ac:dyDescent="0.15">
      <c r="A315" s="7" t="s">
        <v>4</v>
      </c>
      <c r="B315" s="9">
        <v>2052</v>
      </c>
      <c r="C315" s="44" t="s">
        <v>180</v>
      </c>
      <c r="D315" s="82"/>
      <c r="E315" s="92"/>
      <c r="F315" s="137"/>
      <c r="G315" s="92"/>
      <c r="H315" s="25">
        <v>178</v>
      </c>
      <c r="I315" s="25">
        <v>1</v>
      </c>
      <c r="J315" s="25">
        <f t="shared" si="19"/>
        <v>178</v>
      </c>
      <c r="K315" s="25"/>
      <c r="L315" s="25">
        <v>70</v>
      </c>
      <c r="M315" s="151"/>
    </row>
    <row r="316" spans="1:13" ht="33.75" customHeight="1" x14ac:dyDescent="0.15">
      <c r="A316" s="7" t="s">
        <v>4</v>
      </c>
      <c r="B316" s="9">
        <v>2053</v>
      </c>
      <c r="C316" s="44" t="s">
        <v>181</v>
      </c>
      <c r="D316" s="82" t="s">
        <v>164</v>
      </c>
      <c r="E316" s="92" t="s">
        <v>161</v>
      </c>
      <c r="F316" s="137"/>
      <c r="G316" s="82" t="s">
        <v>376</v>
      </c>
      <c r="H316" s="25">
        <v>358</v>
      </c>
      <c r="I316" s="25">
        <v>1</v>
      </c>
      <c r="J316" s="25">
        <f t="shared" si="19"/>
        <v>358</v>
      </c>
      <c r="K316" s="25"/>
      <c r="L316" s="25">
        <v>90</v>
      </c>
      <c r="M316" s="151"/>
    </row>
    <row r="317" spans="1:13" ht="33.75" customHeight="1" x14ac:dyDescent="0.15">
      <c r="A317" s="7" t="s">
        <v>4</v>
      </c>
      <c r="B317" s="9">
        <v>2054</v>
      </c>
      <c r="C317" s="44" t="s">
        <v>182</v>
      </c>
      <c r="D317" s="82"/>
      <c r="E317" s="92"/>
      <c r="F317" s="137"/>
      <c r="G317" s="82"/>
      <c r="H317" s="25">
        <v>358</v>
      </c>
      <c r="I317" s="25">
        <v>1</v>
      </c>
      <c r="J317" s="25">
        <f t="shared" si="19"/>
        <v>358</v>
      </c>
      <c r="K317" s="25"/>
      <c r="L317" s="25">
        <v>80</v>
      </c>
      <c r="M317" s="151"/>
    </row>
    <row r="318" spans="1:13" ht="33.75" customHeight="1" thickBot="1" x14ac:dyDescent="0.2">
      <c r="A318" s="54" t="s">
        <v>4</v>
      </c>
      <c r="B318" s="9">
        <v>2055</v>
      </c>
      <c r="C318" s="46" t="s">
        <v>183</v>
      </c>
      <c r="D318" s="134"/>
      <c r="E318" s="133"/>
      <c r="F318" s="137"/>
      <c r="G318" s="134"/>
      <c r="H318" s="47">
        <v>358</v>
      </c>
      <c r="I318" s="47">
        <v>1</v>
      </c>
      <c r="J318" s="47">
        <f t="shared" si="19"/>
        <v>358</v>
      </c>
      <c r="K318" s="47"/>
      <c r="L318" s="47">
        <v>70</v>
      </c>
      <c r="M318" s="151"/>
    </row>
    <row r="319" spans="1:13" ht="33.75" customHeight="1" thickTop="1" x14ac:dyDescent="0.15">
      <c r="A319" s="60" t="s">
        <v>4</v>
      </c>
      <c r="B319" s="48">
        <v>2060</v>
      </c>
      <c r="C319" s="49" t="s">
        <v>184</v>
      </c>
      <c r="D319" s="141" t="s">
        <v>210</v>
      </c>
      <c r="E319" s="140" t="s">
        <v>160</v>
      </c>
      <c r="F319" s="137"/>
      <c r="G319" s="141" t="s">
        <v>377</v>
      </c>
      <c r="H319" s="50">
        <v>149</v>
      </c>
      <c r="I319" s="50">
        <v>1</v>
      </c>
      <c r="J319" s="50">
        <f>H319*I319</f>
        <v>149</v>
      </c>
      <c r="K319" s="50"/>
      <c r="L319" s="50">
        <v>90</v>
      </c>
      <c r="M319" s="151"/>
    </row>
    <row r="320" spans="1:13" ht="33.75" customHeight="1" x14ac:dyDescent="0.15">
      <c r="A320" s="7" t="s">
        <v>4</v>
      </c>
      <c r="B320" s="9">
        <v>2061</v>
      </c>
      <c r="C320" s="44" t="s">
        <v>185</v>
      </c>
      <c r="D320" s="82"/>
      <c r="E320" s="92"/>
      <c r="F320" s="137"/>
      <c r="G320" s="92"/>
      <c r="H320" s="25">
        <v>149</v>
      </c>
      <c r="I320" s="25">
        <v>1</v>
      </c>
      <c r="J320" s="25">
        <f t="shared" ref="J320:J324" si="20">H320*I320</f>
        <v>149</v>
      </c>
      <c r="K320" s="25"/>
      <c r="L320" s="25">
        <v>80</v>
      </c>
      <c r="M320" s="151"/>
    </row>
    <row r="321" spans="1:13" ht="33.75" customHeight="1" x14ac:dyDescent="0.15">
      <c r="A321" s="7" t="s">
        <v>4</v>
      </c>
      <c r="B321" s="9">
        <v>2062</v>
      </c>
      <c r="C321" s="44" t="s">
        <v>186</v>
      </c>
      <c r="D321" s="82"/>
      <c r="E321" s="92"/>
      <c r="F321" s="137"/>
      <c r="G321" s="92"/>
      <c r="H321" s="25">
        <v>149</v>
      </c>
      <c r="I321" s="25">
        <v>1</v>
      </c>
      <c r="J321" s="25">
        <f t="shared" si="20"/>
        <v>149</v>
      </c>
      <c r="K321" s="25"/>
      <c r="L321" s="25">
        <v>70</v>
      </c>
      <c r="M321" s="151"/>
    </row>
    <row r="322" spans="1:13" ht="33.75" customHeight="1" x14ac:dyDescent="0.15">
      <c r="A322" s="7" t="s">
        <v>4</v>
      </c>
      <c r="B322" s="9">
        <v>2063</v>
      </c>
      <c r="C322" s="44" t="s">
        <v>187</v>
      </c>
      <c r="D322" s="82" t="s">
        <v>164</v>
      </c>
      <c r="E322" s="92" t="s">
        <v>161</v>
      </c>
      <c r="F322" s="137"/>
      <c r="G322" s="82" t="s">
        <v>378</v>
      </c>
      <c r="H322" s="25">
        <v>300</v>
      </c>
      <c r="I322" s="25">
        <v>1</v>
      </c>
      <c r="J322" s="25">
        <f t="shared" si="20"/>
        <v>300</v>
      </c>
      <c r="K322" s="25"/>
      <c r="L322" s="25">
        <v>90</v>
      </c>
      <c r="M322" s="151"/>
    </row>
    <row r="323" spans="1:13" ht="33.75" customHeight="1" x14ac:dyDescent="0.15">
      <c r="A323" s="7" t="s">
        <v>4</v>
      </c>
      <c r="B323" s="9">
        <v>2064</v>
      </c>
      <c r="C323" s="44" t="s">
        <v>188</v>
      </c>
      <c r="D323" s="82"/>
      <c r="E323" s="92"/>
      <c r="F323" s="137"/>
      <c r="G323" s="82"/>
      <c r="H323" s="25">
        <v>300</v>
      </c>
      <c r="I323" s="25">
        <v>1</v>
      </c>
      <c r="J323" s="25">
        <f t="shared" si="20"/>
        <v>300</v>
      </c>
      <c r="K323" s="25"/>
      <c r="L323" s="25">
        <v>80</v>
      </c>
      <c r="M323" s="151"/>
    </row>
    <row r="324" spans="1:13" ht="33.75" customHeight="1" thickBot="1" x14ac:dyDescent="0.2">
      <c r="A324" s="42" t="s">
        <v>4</v>
      </c>
      <c r="B324" s="65">
        <v>2065</v>
      </c>
      <c r="C324" s="51" t="s">
        <v>189</v>
      </c>
      <c r="D324" s="74"/>
      <c r="E324" s="77"/>
      <c r="F324" s="137"/>
      <c r="G324" s="74"/>
      <c r="H324" s="43">
        <v>300</v>
      </c>
      <c r="I324" s="43">
        <v>1</v>
      </c>
      <c r="J324" s="43">
        <f t="shared" si="20"/>
        <v>300</v>
      </c>
      <c r="K324" s="43"/>
      <c r="L324" s="43">
        <v>70</v>
      </c>
      <c r="M324" s="151"/>
    </row>
    <row r="325" spans="1:13" ht="33.75" customHeight="1" thickTop="1" x14ac:dyDescent="0.15">
      <c r="A325" s="60" t="s">
        <v>4</v>
      </c>
      <c r="B325" s="48">
        <v>5000</v>
      </c>
      <c r="C325" s="49" t="s">
        <v>305</v>
      </c>
      <c r="D325" s="141" t="s">
        <v>210</v>
      </c>
      <c r="E325" s="140" t="s">
        <v>160</v>
      </c>
      <c r="F325" s="136" t="s">
        <v>361</v>
      </c>
      <c r="G325" s="141" t="s">
        <v>379</v>
      </c>
      <c r="H325" s="50">
        <v>210</v>
      </c>
      <c r="I325" s="50">
        <v>1</v>
      </c>
      <c r="J325" s="50">
        <f>H325*I325</f>
        <v>210</v>
      </c>
      <c r="K325" s="50"/>
      <c r="L325" s="50">
        <v>90</v>
      </c>
      <c r="M325" s="158" t="s">
        <v>165</v>
      </c>
    </row>
    <row r="326" spans="1:13" ht="33.75" customHeight="1" x14ac:dyDescent="0.15">
      <c r="A326" s="7" t="s">
        <v>4</v>
      </c>
      <c r="B326" s="52">
        <v>5001</v>
      </c>
      <c r="C326" s="44" t="s">
        <v>306</v>
      </c>
      <c r="D326" s="82"/>
      <c r="E326" s="92"/>
      <c r="F326" s="137"/>
      <c r="G326" s="92"/>
      <c r="H326" s="25">
        <v>210</v>
      </c>
      <c r="I326" s="25">
        <v>1</v>
      </c>
      <c r="J326" s="25">
        <f t="shared" ref="J326:J330" si="21">H326*I326</f>
        <v>210</v>
      </c>
      <c r="K326" s="25"/>
      <c r="L326" s="25">
        <v>80</v>
      </c>
      <c r="M326" s="151"/>
    </row>
    <row r="327" spans="1:13" ht="33.75" customHeight="1" x14ac:dyDescent="0.15">
      <c r="A327" s="7" t="s">
        <v>4</v>
      </c>
      <c r="B327" s="52">
        <v>5002</v>
      </c>
      <c r="C327" s="44" t="s">
        <v>307</v>
      </c>
      <c r="D327" s="82"/>
      <c r="E327" s="92"/>
      <c r="F327" s="137"/>
      <c r="G327" s="92"/>
      <c r="H327" s="25">
        <v>210</v>
      </c>
      <c r="I327" s="25">
        <v>1</v>
      </c>
      <c r="J327" s="25">
        <f t="shared" si="21"/>
        <v>210</v>
      </c>
      <c r="K327" s="25"/>
      <c r="L327" s="25">
        <v>70</v>
      </c>
      <c r="M327" s="151"/>
    </row>
    <row r="328" spans="1:13" ht="33.75" customHeight="1" x14ac:dyDescent="0.15">
      <c r="A328" s="7" t="s">
        <v>4</v>
      </c>
      <c r="B328" s="52">
        <v>5003</v>
      </c>
      <c r="C328" s="44" t="s">
        <v>308</v>
      </c>
      <c r="D328" s="82" t="s">
        <v>164</v>
      </c>
      <c r="E328" s="92" t="s">
        <v>161</v>
      </c>
      <c r="F328" s="137"/>
      <c r="G328" s="82" t="s">
        <v>380</v>
      </c>
      <c r="H328" s="25">
        <v>423</v>
      </c>
      <c r="I328" s="25">
        <v>1</v>
      </c>
      <c r="J328" s="25">
        <f t="shared" si="21"/>
        <v>423</v>
      </c>
      <c r="K328" s="25"/>
      <c r="L328" s="25">
        <v>90</v>
      </c>
      <c r="M328" s="151"/>
    </row>
    <row r="329" spans="1:13" ht="33.75" customHeight="1" x14ac:dyDescent="0.15">
      <c r="A329" s="7" t="s">
        <v>4</v>
      </c>
      <c r="B329" s="52">
        <v>5004</v>
      </c>
      <c r="C329" s="44" t="s">
        <v>309</v>
      </c>
      <c r="D329" s="82"/>
      <c r="E329" s="92"/>
      <c r="F329" s="137"/>
      <c r="G329" s="82"/>
      <c r="H329" s="25">
        <v>423</v>
      </c>
      <c r="I329" s="25">
        <v>1</v>
      </c>
      <c r="J329" s="25">
        <f t="shared" si="21"/>
        <v>423</v>
      </c>
      <c r="K329" s="25"/>
      <c r="L329" s="25">
        <v>80</v>
      </c>
      <c r="M329" s="151"/>
    </row>
    <row r="330" spans="1:13" ht="33.75" customHeight="1" thickBot="1" x14ac:dyDescent="0.2">
      <c r="A330" s="54" t="s">
        <v>4</v>
      </c>
      <c r="B330" s="52">
        <v>5005</v>
      </c>
      <c r="C330" s="46" t="s">
        <v>310</v>
      </c>
      <c r="D330" s="134"/>
      <c r="E330" s="133"/>
      <c r="F330" s="137"/>
      <c r="G330" s="134"/>
      <c r="H330" s="47">
        <v>423</v>
      </c>
      <c r="I330" s="47">
        <v>1</v>
      </c>
      <c r="J330" s="47">
        <f t="shared" si="21"/>
        <v>423</v>
      </c>
      <c r="K330" s="47"/>
      <c r="L330" s="47">
        <v>70</v>
      </c>
      <c r="M330" s="151"/>
    </row>
    <row r="331" spans="1:13" ht="33.75" customHeight="1" thickTop="1" x14ac:dyDescent="0.15">
      <c r="A331" s="60" t="s">
        <v>4</v>
      </c>
      <c r="B331" s="48">
        <v>5010</v>
      </c>
      <c r="C331" s="58" t="s">
        <v>314</v>
      </c>
      <c r="D331" s="122" t="s">
        <v>210</v>
      </c>
      <c r="E331" s="147" t="s">
        <v>160</v>
      </c>
      <c r="F331" s="137"/>
      <c r="G331" s="122" t="s">
        <v>381</v>
      </c>
      <c r="H331" s="50">
        <v>228</v>
      </c>
      <c r="I331" s="50">
        <v>1</v>
      </c>
      <c r="J331" s="50">
        <f>H331*I331</f>
        <v>228</v>
      </c>
      <c r="K331" s="50"/>
      <c r="L331" s="50">
        <v>90</v>
      </c>
      <c r="M331" s="151"/>
    </row>
    <row r="332" spans="1:13" ht="33.75" customHeight="1" x14ac:dyDescent="0.15">
      <c r="A332" s="7" t="s">
        <v>4</v>
      </c>
      <c r="B332" s="52">
        <v>5011</v>
      </c>
      <c r="C332" s="44" t="s">
        <v>315</v>
      </c>
      <c r="D332" s="82"/>
      <c r="E332" s="92"/>
      <c r="F332" s="137"/>
      <c r="G332" s="92"/>
      <c r="H332" s="25">
        <v>228</v>
      </c>
      <c r="I332" s="25">
        <v>1</v>
      </c>
      <c r="J332" s="25">
        <f t="shared" ref="J332:J336" si="22">H332*I332</f>
        <v>228</v>
      </c>
      <c r="K332" s="25"/>
      <c r="L332" s="25">
        <v>80</v>
      </c>
      <c r="M332" s="151"/>
    </row>
    <row r="333" spans="1:13" ht="33.75" customHeight="1" x14ac:dyDescent="0.15">
      <c r="A333" s="7" t="s">
        <v>4</v>
      </c>
      <c r="B333" s="52">
        <v>5012</v>
      </c>
      <c r="C333" s="44" t="s">
        <v>316</v>
      </c>
      <c r="D333" s="82"/>
      <c r="E333" s="92"/>
      <c r="F333" s="137"/>
      <c r="G333" s="92"/>
      <c r="H333" s="25">
        <v>228</v>
      </c>
      <c r="I333" s="25">
        <v>1</v>
      </c>
      <c r="J333" s="25">
        <f t="shared" si="22"/>
        <v>228</v>
      </c>
      <c r="K333" s="25"/>
      <c r="L333" s="25">
        <v>70</v>
      </c>
      <c r="M333" s="151"/>
    </row>
    <row r="334" spans="1:13" ht="33.75" customHeight="1" x14ac:dyDescent="0.15">
      <c r="A334" s="7" t="s">
        <v>4</v>
      </c>
      <c r="B334" s="52">
        <v>5013</v>
      </c>
      <c r="C334" s="44" t="s">
        <v>317</v>
      </c>
      <c r="D334" s="82" t="s">
        <v>164</v>
      </c>
      <c r="E334" s="92" t="s">
        <v>161</v>
      </c>
      <c r="F334" s="137"/>
      <c r="G334" s="82" t="s">
        <v>382</v>
      </c>
      <c r="H334" s="25">
        <v>459</v>
      </c>
      <c r="I334" s="25">
        <v>1</v>
      </c>
      <c r="J334" s="25">
        <f t="shared" si="22"/>
        <v>459</v>
      </c>
      <c r="K334" s="25"/>
      <c r="L334" s="25">
        <v>90</v>
      </c>
      <c r="M334" s="151"/>
    </row>
    <row r="335" spans="1:13" ht="33.75" customHeight="1" x14ac:dyDescent="0.15">
      <c r="A335" s="7" t="s">
        <v>4</v>
      </c>
      <c r="B335" s="52">
        <v>5014</v>
      </c>
      <c r="C335" s="44" t="s">
        <v>318</v>
      </c>
      <c r="D335" s="82"/>
      <c r="E335" s="92"/>
      <c r="F335" s="137"/>
      <c r="G335" s="82"/>
      <c r="H335" s="25">
        <v>459</v>
      </c>
      <c r="I335" s="25">
        <v>1</v>
      </c>
      <c r="J335" s="25">
        <f t="shared" si="22"/>
        <v>459</v>
      </c>
      <c r="K335" s="25"/>
      <c r="L335" s="25">
        <v>80</v>
      </c>
      <c r="M335" s="151"/>
    </row>
    <row r="336" spans="1:13" ht="33.75" customHeight="1" thickBot="1" x14ac:dyDescent="0.2">
      <c r="A336" s="54" t="s">
        <v>4</v>
      </c>
      <c r="B336" s="52">
        <v>5015</v>
      </c>
      <c r="C336" s="46" t="s">
        <v>319</v>
      </c>
      <c r="D336" s="134"/>
      <c r="E336" s="133"/>
      <c r="F336" s="137"/>
      <c r="G336" s="134"/>
      <c r="H336" s="47">
        <v>459</v>
      </c>
      <c r="I336" s="47">
        <v>1</v>
      </c>
      <c r="J336" s="47">
        <f t="shared" si="22"/>
        <v>459</v>
      </c>
      <c r="K336" s="47"/>
      <c r="L336" s="47">
        <v>70</v>
      </c>
      <c r="M336" s="151"/>
    </row>
    <row r="337" spans="1:13" ht="33.75" customHeight="1" thickTop="1" x14ac:dyDescent="0.15">
      <c r="A337" s="60" t="s">
        <v>4</v>
      </c>
      <c r="B337" s="48">
        <v>5020</v>
      </c>
      <c r="C337" s="49" t="s">
        <v>323</v>
      </c>
      <c r="D337" s="141" t="s">
        <v>210</v>
      </c>
      <c r="E337" s="140" t="s">
        <v>160</v>
      </c>
      <c r="F337" s="137"/>
      <c r="G337" s="141" t="s">
        <v>383</v>
      </c>
      <c r="H337" s="50">
        <v>206</v>
      </c>
      <c r="I337" s="50">
        <v>1</v>
      </c>
      <c r="J337" s="50">
        <f>H337*I337</f>
        <v>206</v>
      </c>
      <c r="K337" s="50"/>
      <c r="L337" s="50">
        <v>90</v>
      </c>
      <c r="M337" s="151"/>
    </row>
    <row r="338" spans="1:13" ht="33.75" customHeight="1" x14ac:dyDescent="0.15">
      <c r="A338" s="7" t="s">
        <v>4</v>
      </c>
      <c r="B338" s="52">
        <v>5021</v>
      </c>
      <c r="C338" s="44" t="s">
        <v>324</v>
      </c>
      <c r="D338" s="82"/>
      <c r="E338" s="92"/>
      <c r="F338" s="137"/>
      <c r="G338" s="92"/>
      <c r="H338" s="25">
        <v>206</v>
      </c>
      <c r="I338" s="25">
        <v>1</v>
      </c>
      <c r="J338" s="25">
        <f t="shared" ref="J338:J342" si="23">H338*I338</f>
        <v>206</v>
      </c>
      <c r="K338" s="25"/>
      <c r="L338" s="25">
        <v>80</v>
      </c>
      <c r="M338" s="151"/>
    </row>
    <row r="339" spans="1:13" ht="33.75" customHeight="1" x14ac:dyDescent="0.15">
      <c r="A339" s="7" t="s">
        <v>4</v>
      </c>
      <c r="B339" s="52">
        <v>5022</v>
      </c>
      <c r="C339" s="44" t="s">
        <v>325</v>
      </c>
      <c r="D339" s="82"/>
      <c r="E339" s="92"/>
      <c r="F339" s="137"/>
      <c r="G339" s="92"/>
      <c r="H339" s="25">
        <v>206</v>
      </c>
      <c r="I339" s="25">
        <v>1</v>
      </c>
      <c r="J339" s="25">
        <f t="shared" si="23"/>
        <v>206</v>
      </c>
      <c r="K339" s="25"/>
      <c r="L339" s="25">
        <v>70</v>
      </c>
      <c r="M339" s="151"/>
    </row>
    <row r="340" spans="1:13" ht="33.75" customHeight="1" x14ac:dyDescent="0.15">
      <c r="A340" s="7" t="s">
        <v>4</v>
      </c>
      <c r="B340" s="52">
        <v>5023</v>
      </c>
      <c r="C340" s="44" t="s">
        <v>326</v>
      </c>
      <c r="D340" s="82" t="s">
        <v>164</v>
      </c>
      <c r="E340" s="92" t="s">
        <v>161</v>
      </c>
      <c r="F340" s="137"/>
      <c r="G340" s="82" t="s">
        <v>384</v>
      </c>
      <c r="H340" s="25">
        <v>416</v>
      </c>
      <c r="I340" s="25">
        <v>1</v>
      </c>
      <c r="J340" s="25">
        <f t="shared" si="23"/>
        <v>416</v>
      </c>
      <c r="K340" s="25"/>
      <c r="L340" s="25">
        <v>90</v>
      </c>
      <c r="M340" s="151"/>
    </row>
    <row r="341" spans="1:13" ht="33.75" customHeight="1" x14ac:dyDescent="0.15">
      <c r="A341" s="7" t="s">
        <v>4</v>
      </c>
      <c r="B341" s="52">
        <v>5024</v>
      </c>
      <c r="C341" s="44" t="s">
        <v>327</v>
      </c>
      <c r="D341" s="82"/>
      <c r="E341" s="92"/>
      <c r="F341" s="137"/>
      <c r="G341" s="82"/>
      <c r="H341" s="25">
        <v>416</v>
      </c>
      <c r="I341" s="25">
        <v>1</v>
      </c>
      <c r="J341" s="25">
        <f t="shared" si="23"/>
        <v>416</v>
      </c>
      <c r="K341" s="25"/>
      <c r="L341" s="25">
        <v>80</v>
      </c>
      <c r="M341" s="151"/>
    </row>
    <row r="342" spans="1:13" ht="33.75" customHeight="1" thickBot="1" x14ac:dyDescent="0.2">
      <c r="A342" s="54" t="s">
        <v>4</v>
      </c>
      <c r="B342" s="52">
        <v>5025</v>
      </c>
      <c r="C342" s="46" t="s">
        <v>328</v>
      </c>
      <c r="D342" s="134"/>
      <c r="E342" s="133"/>
      <c r="F342" s="137"/>
      <c r="G342" s="134"/>
      <c r="H342" s="47">
        <v>416</v>
      </c>
      <c r="I342" s="47">
        <v>1</v>
      </c>
      <c r="J342" s="47">
        <f t="shared" si="23"/>
        <v>416</v>
      </c>
      <c r="K342" s="47"/>
      <c r="L342" s="47">
        <v>70</v>
      </c>
      <c r="M342" s="151"/>
    </row>
    <row r="343" spans="1:13" ht="33.75" customHeight="1" thickTop="1" x14ac:dyDescent="0.15">
      <c r="A343" s="60" t="s">
        <v>4</v>
      </c>
      <c r="B343" s="48">
        <v>5030</v>
      </c>
      <c r="C343" s="49" t="s">
        <v>332</v>
      </c>
      <c r="D343" s="141" t="s">
        <v>210</v>
      </c>
      <c r="E343" s="140" t="s">
        <v>160</v>
      </c>
      <c r="F343" s="137"/>
      <c r="G343" s="141" t="s">
        <v>385</v>
      </c>
      <c r="H343" s="50">
        <v>224</v>
      </c>
      <c r="I343" s="50">
        <v>1</v>
      </c>
      <c r="J343" s="50">
        <f>H343*I343</f>
        <v>224</v>
      </c>
      <c r="K343" s="50"/>
      <c r="L343" s="50">
        <v>90</v>
      </c>
      <c r="M343" s="151"/>
    </row>
    <row r="344" spans="1:13" ht="33.75" customHeight="1" x14ac:dyDescent="0.15">
      <c r="A344" s="7" t="s">
        <v>4</v>
      </c>
      <c r="B344" s="52">
        <v>5031</v>
      </c>
      <c r="C344" s="44" t="s">
        <v>333</v>
      </c>
      <c r="D344" s="82"/>
      <c r="E344" s="92"/>
      <c r="F344" s="137"/>
      <c r="G344" s="92"/>
      <c r="H344" s="25">
        <v>224</v>
      </c>
      <c r="I344" s="25">
        <v>1</v>
      </c>
      <c r="J344" s="25">
        <f t="shared" ref="J344:J348" si="24">H344*I344</f>
        <v>224</v>
      </c>
      <c r="K344" s="25"/>
      <c r="L344" s="25">
        <v>80</v>
      </c>
      <c r="M344" s="151"/>
    </row>
    <row r="345" spans="1:13" ht="33.75" customHeight="1" x14ac:dyDescent="0.15">
      <c r="A345" s="7" t="s">
        <v>4</v>
      </c>
      <c r="B345" s="52">
        <v>5032</v>
      </c>
      <c r="C345" s="44" t="s">
        <v>334</v>
      </c>
      <c r="D345" s="82"/>
      <c r="E345" s="92"/>
      <c r="F345" s="137"/>
      <c r="G345" s="92"/>
      <c r="H345" s="25">
        <v>224</v>
      </c>
      <c r="I345" s="25">
        <v>1</v>
      </c>
      <c r="J345" s="25">
        <f t="shared" si="24"/>
        <v>224</v>
      </c>
      <c r="K345" s="25"/>
      <c r="L345" s="25">
        <v>70</v>
      </c>
      <c r="M345" s="151"/>
    </row>
    <row r="346" spans="1:13" ht="33.75" customHeight="1" x14ac:dyDescent="0.15">
      <c r="A346" s="7" t="s">
        <v>4</v>
      </c>
      <c r="B346" s="52">
        <v>5033</v>
      </c>
      <c r="C346" s="44" t="s">
        <v>335</v>
      </c>
      <c r="D346" s="82" t="s">
        <v>164</v>
      </c>
      <c r="E346" s="92" t="s">
        <v>161</v>
      </c>
      <c r="F346" s="137"/>
      <c r="G346" s="82" t="s">
        <v>386</v>
      </c>
      <c r="H346" s="25">
        <v>452</v>
      </c>
      <c r="I346" s="25">
        <v>1</v>
      </c>
      <c r="J346" s="25">
        <f t="shared" si="24"/>
        <v>452</v>
      </c>
      <c r="K346" s="25"/>
      <c r="L346" s="25">
        <v>90</v>
      </c>
      <c r="M346" s="151"/>
    </row>
    <row r="347" spans="1:13" ht="33.75" customHeight="1" x14ac:dyDescent="0.15">
      <c r="A347" s="7" t="s">
        <v>4</v>
      </c>
      <c r="B347" s="52">
        <v>5034</v>
      </c>
      <c r="C347" s="44" t="s">
        <v>336</v>
      </c>
      <c r="D347" s="82"/>
      <c r="E347" s="92"/>
      <c r="F347" s="137"/>
      <c r="G347" s="82"/>
      <c r="H347" s="25">
        <v>452</v>
      </c>
      <c r="I347" s="25">
        <v>1</v>
      </c>
      <c r="J347" s="25">
        <f t="shared" si="24"/>
        <v>452</v>
      </c>
      <c r="K347" s="25"/>
      <c r="L347" s="25">
        <v>80</v>
      </c>
      <c r="M347" s="151"/>
    </row>
    <row r="348" spans="1:13" ht="33.75" customHeight="1" thickBot="1" x14ac:dyDescent="0.2">
      <c r="A348" s="54" t="s">
        <v>4</v>
      </c>
      <c r="B348" s="52">
        <v>5035</v>
      </c>
      <c r="C348" s="46" t="s">
        <v>337</v>
      </c>
      <c r="D348" s="134"/>
      <c r="E348" s="133"/>
      <c r="F348" s="137"/>
      <c r="G348" s="134"/>
      <c r="H348" s="47">
        <v>452</v>
      </c>
      <c r="I348" s="47">
        <v>1</v>
      </c>
      <c r="J348" s="47">
        <f t="shared" si="24"/>
        <v>452</v>
      </c>
      <c r="K348" s="47"/>
      <c r="L348" s="47">
        <v>70</v>
      </c>
      <c r="M348" s="151"/>
    </row>
    <row r="349" spans="1:13" ht="33.75" customHeight="1" thickTop="1" x14ac:dyDescent="0.15">
      <c r="A349" s="60" t="s">
        <v>4</v>
      </c>
      <c r="B349" s="48">
        <v>5040</v>
      </c>
      <c r="C349" s="49" t="s">
        <v>178</v>
      </c>
      <c r="D349" s="141" t="s">
        <v>210</v>
      </c>
      <c r="E349" s="140" t="s">
        <v>160</v>
      </c>
      <c r="F349" s="137"/>
      <c r="G349" s="141" t="s">
        <v>387</v>
      </c>
      <c r="H349" s="50">
        <v>188</v>
      </c>
      <c r="I349" s="50">
        <v>1</v>
      </c>
      <c r="J349" s="50">
        <f>H349*I349</f>
        <v>188</v>
      </c>
      <c r="K349" s="50"/>
      <c r="L349" s="50">
        <v>90</v>
      </c>
      <c r="M349" s="151"/>
    </row>
    <row r="350" spans="1:13" ht="33.75" customHeight="1" x14ac:dyDescent="0.15">
      <c r="A350" s="7" t="s">
        <v>4</v>
      </c>
      <c r="B350" s="9">
        <v>5041</v>
      </c>
      <c r="C350" s="44" t="s">
        <v>179</v>
      </c>
      <c r="D350" s="82"/>
      <c r="E350" s="92"/>
      <c r="F350" s="137"/>
      <c r="G350" s="92"/>
      <c r="H350" s="25">
        <v>188</v>
      </c>
      <c r="I350" s="25">
        <v>1</v>
      </c>
      <c r="J350" s="25">
        <f t="shared" ref="J350:J354" si="25">H350*I350</f>
        <v>188</v>
      </c>
      <c r="K350" s="25"/>
      <c r="L350" s="25">
        <v>80</v>
      </c>
      <c r="M350" s="151"/>
    </row>
    <row r="351" spans="1:13" ht="33.75" customHeight="1" x14ac:dyDescent="0.15">
      <c r="A351" s="7" t="s">
        <v>4</v>
      </c>
      <c r="B351" s="9">
        <v>5042</v>
      </c>
      <c r="C351" s="44" t="s">
        <v>180</v>
      </c>
      <c r="D351" s="82"/>
      <c r="E351" s="92"/>
      <c r="F351" s="137"/>
      <c r="G351" s="92"/>
      <c r="H351" s="25">
        <v>188</v>
      </c>
      <c r="I351" s="25">
        <v>1</v>
      </c>
      <c r="J351" s="25">
        <f t="shared" si="25"/>
        <v>188</v>
      </c>
      <c r="K351" s="25"/>
      <c r="L351" s="25">
        <v>70</v>
      </c>
      <c r="M351" s="151"/>
    </row>
    <row r="352" spans="1:13" ht="33.75" customHeight="1" x14ac:dyDescent="0.15">
      <c r="A352" s="7" t="s">
        <v>4</v>
      </c>
      <c r="B352" s="9">
        <v>5043</v>
      </c>
      <c r="C352" s="44" t="s">
        <v>181</v>
      </c>
      <c r="D352" s="82" t="s">
        <v>164</v>
      </c>
      <c r="E352" s="92" t="s">
        <v>161</v>
      </c>
      <c r="F352" s="137"/>
      <c r="G352" s="82" t="s">
        <v>388</v>
      </c>
      <c r="H352" s="25">
        <v>380</v>
      </c>
      <c r="I352" s="25">
        <v>1</v>
      </c>
      <c r="J352" s="25">
        <f t="shared" si="25"/>
        <v>380</v>
      </c>
      <c r="K352" s="25"/>
      <c r="L352" s="25">
        <v>90</v>
      </c>
      <c r="M352" s="151"/>
    </row>
    <row r="353" spans="1:13" ht="33.75" customHeight="1" x14ac:dyDescent="0.15">
      <c r="A353" s="7" t="s">
        <v>4</v>
      </c>
      <c r="B353" s="9">
        <v>5044</v>
      </c>
      <c r="C353" s="44" t="s">
        <v>182</v>
      </c>
      <c r="D353" s="82"/>
      <c r="E353" s="92"/>
      <c r="F353" s="137"/>
      <c r="G353" s="82"/>
      <c r="H353" s="25">
        <v>380</v>
      </c>
      <c r="I353" s="25">
        <v>1</v>
      </c>
      <c r="J353" s="25">
        <f t="shared" si="25"/>
        <v>380</v>
      </c>
      <c r="K353" s="25"/>
      <c r="L353" s="25">
        <v>80</v>
      </c>
      <c r="M353" s="151"/>
    </row>
    <row r="354" spans="1:13" ht="33.75" customHeight="1" thickBot="1" x14ac:dyDescent="0.2">
      <c r="A354" s="54" t="s">
        <v>4</v>
      </c>
      <c r="B354" s="9">
        <v>5045</v>
      </c>
      <c r="C354" s="46" t="s">
        <v>183</v>
      </c>
      <c r="D354" s="134"/>
      <c r="E354" s="133"/>
      <c r="F354" s="137"/>
      <c r="G354" s="134"/>
      <c r="H354" s="47">
        <v>380</v>
      </c>
      <c r="I354" s="47">
        <v>1</v>
      </c>
      <c r="J354" s="47">
        <f t="shared" si="25"/>
        <v>380</v>
      </c>
      <c r="K354" s="47"/>
      <c r="L354" s="47">
        <v>70</v>
      </c>
      <c r="M354" s="151"/>
    </row>
    <row r="355" spans="1:13" ht="33.75" customHeight="1" thickTop="1" x14ac:dyDescent="0.15">
      <c r="A355" s="60" t="s">
        <v>4</v>
      </c>
      <c r="B355" s="48">
        <v>5050</v>
      </c>
      <c r="C355" s="49" t="s">
        <v>184</v>
      </c>
      <c r="D355" s="141" t="s">
        <v>210</v>
      </c>
      <c r="E355" s="140" t="s">
        <v>160</v>
      </c>
      <c r="F355" s="137"/>
      <c r="G355" s="141" t="s">
        <v>389</v>
      </c>
      <c r="H355" s="50">
        <v>160</v>
      </c>
      <c r="I355" s="50">
        <v>1</v>
      </c>
      <c r="J355" s="50">
        <f>H355*I355</f>
        <v>160</v>
      </c>
      <c r="K355" s="50"/>
      <c r="L355" s="50">
        <v>90</v>
      </c>
      <c r="M355" s="151"/>
    </row>
    <row r="356" spans="1:13" ht="33.75" customHeight="1" x14ac:dyDescent="0.15">
      <c r="A356" s="7" t="s">
        <v>4</v>
      </c>
      <c r="B356" s="9">
        <v>5051</v>
      </c>
      <c r="C356" s="44" t="s">
        <v>185</v>
      </c>
      <c r="D356" s="82"/>
      <c r="E356" s="92"/>
      <c r="F356" s="137"/>
      <c r="G356" s="92"/>
      <c r="H356" s="25">
        <v>160</v>
      </c>
      <c r="I356" s="25">
        <v>1</v>
      </c>
      <c r="J356" s="25">
        <f t="shared" ref="J356:J360" si="26">H356*I356</f>
        <v>160</v>
      </c>
      <c r="K356" s="25"/>
      <c r="L356" s="25">
        <v>80</v>
      </c>
      <c r="M356" s="151"/>
    </row>
    <row r="357" spans="1:13" ht="33.75" customHeight="1" x14ac:dyDescent="0.15">
      <c r="A357" s="7" t="s">
        <v>4</v>
      </c>
      <c r="B357" s="9">
        <v>5052</v>
      </c>
      <c r="C357" s="44" t="s">
        <v>186</v>
      </c>
      <c r="D357" s="82"/>
      <c r="E357" s="92"/>
      <c r="F357" s="137"/>
      <c r="G357" s="92"/>
      <c r="H357" s="25">
        <v>160</v>
      </c>
      <c r="I357" s="25">
        <v>1</v>
      </c>
      <c r="J357" s="25">
        <f t="shared" si="26"/>
        <v>160</v>
      </c>
      <c r="K357" s="25"/>
      <c r="L357" s="25">
        <v>70</v>
      </c>
      <c r="M357" s="151"/>
    </row>
    <row r="358" spans="1:13" ht="33.75" customHeight="1" x14ac:dyDescent="0.15">
      <c r="A358" s="7" t="s">
        <v>4</v>
      </c>
      <c r="B358" s="9">
        <v>5053</v>
      </c>
      <c r="C358" s="44" t="s">
        <v>187</v>
      </c>
      <c r="D358" s="82" t="s">
        <v>164</v>
      </c>
      <c r="E358" s="92" t="s">
        <v>161</v>
      </c>
      <c r="F358" s="137"/>
      <c r="G358" s="82" t="s">
        <v>390</v>
      </c>
      <c r="H358" s="25">
        <v>322</v>
      </c>
      <c r="I358" s="25">
        <v>1</v>
      </c>
      <c r="J358" s="25">
        <f t="shared" si="26"/>
        <v>322</v>
      </c>
      <c r="K358" s="25"/>
      <c r="L358" s="25">
        <v>90</v>
      </c>
      <c r="M358" s="151"/>
    </row>
    <row r="359" spans="1:13" ht="33.75" customHeight="1" x14ac:dyDescent="0.15">
      <c r="A359" s="7" t="s">
        <v>4</v>
      </c>
      <c r="B359" s="9">
        <v>5054</v>
      </c>
      <c r="C359" s="44" t="s">
        <v>188</v>
      </c>
      <c r="D359" s="82"/>
      <c r="E359" s="92"/>
      <c r="F359" s="137"/>
      <c r="G359" s="82"/>
      <c r="H359" s="25">
        <v>322</v>
      </c>
      <c r="I359" s="25">
        <v>1</v>
      </c>
      <c r="J359" s="25">
        <f t="shared" si="26"/>
        <v>322</v>
      </c>
      <c r="K359" s="25"/>
      <c r="L359" s="25">
        <v>80</v>
      </c>
      <c r="M359" s="151"/>
    </row>
    <row r="360" spans="1:13" ht="33.75" customHeight="1" thickBot="1" x14ac:dyDescent="0.2">
      <c r="A360" s="54" t="s">
        <v>4</v>
      </c>
      <c r="B360" s="45">
        <v>5055</v>
      </c>
      <c r="C360" s="46" t="s">
        <v>189</v>
      </c>
      <c r="D360" s="134"/>
      <c r="E360" s="133"/>
      <c r="F360" s="188"/>
      <c r="G360" s="134"/>
      <c r="H360" s="47">
        <v>322</v>
      </c>
      <c r="I360" s="47">
        <v>1</v>
      </c>
      <c r="J360" s="47">
        <f t="shared" si="26"/>
        <v>322</v>
      </c>
      <c r="K360" s="47"/>
      <c r="L360" s="47">
        <v>70</v>
      </c>
      <c r="M360" s="157"/>
    </row>
    <row r="361" spans="1:13" ht="33.75" customHeight="1" thickTop="1" x14ac:dyDescent="0.15"/>
    <row r="362" spans="1:13" customFormat="1" ht="24.75" thickTop="1" x14ac:dyDescent="0.15">
      <c r="A362" s="108" t="s">
        <v>366</v>
      </c>
      <c r="B362" s="108"/>
      <c r="C362" s="108"/>
      <c r="D362" s="108"/>
      <c r="E362" s="108"/>
      <c r="F362" s="108"/>
      <c r="G362" s="21"/>
      <c r="H362" s="23"/>
      <c r="I362" s="23"/>
      <c r="J362" s="23"/>
      <c r="K362" s="123" t="s">
        <v>362</v>
      </c>
      <c r="L362" s="123"/>
      <c r="M362" s="123"/>
    </row>
    <row r="363" spans="1:13" customFormat="1" ht="17.25" customHeight="1" thickBot="1" x14ac:dyDescent="0.2"/>
    <row r="364" spans="1:13" customFormat="1" ht="17.25" customHeight="1" x14ac:dyDescent="0.15">
      <c r="A364" s="109" t="s">
        <v>0</v>
      </c>
      <c r="B364" s="110"/>
      <c r="C364" s="110" t="s">
        <v>20</v>
      </c>
      <c r="D364" s="111" t="s">
        <v>12</v>
      </c>
      <c r="E364" s="66" t="s">
        <v>5</v>
      </c>
      <c r="F364" s="103" t="s">
        <v>17</v>
      </c>
      <c r="G364" s="103" t="s">
        <v>18</v>
      </c>
      <c r="H364" s="103" t="s">
        <v>25</v>
      </c>
      <c r="I364" s="173" t="s">
        <v>19</v>
      </c>
    </row>
    <row r="365" spans="1:13" customFormat="1" ht="17.25" x14ac:dyDescent="0.15">
      <c r="A365" s="18" t="s">
        <v>2</v>
      </c>
      <c r="B365" s="67" t="s">
        <v>3</v>
      </c>
      <c r="C365" s="124"/>
      <c r="D365" s="112"/>
      <c r="E365" s="41" t="s">
        <v>14</v>
      </c>
      <c r="F365" s="104"/>
      <c r="G365" s="104"/>
      <c r="H365" s="104"/>
      <c r="I365" s="174"/>
    </row>
    <row r="366" spans="1:13" customFormat="1" ht="85.15" customHeight="1" x14ac:dyDescent="0.15">
      <c r="A366" s="69" t="s">
        <v>166</v>
      </c>
      <c r="B366" s="61">
        <v>1001</v>
      </c>
      <c r="C366" s="61" t="s">
        <v>167</v>
      </c>
      <c r="D366" s="61" t="s">
        <v>173</v>
      </c>
      <c r="E366" s="63" t="s">
        <v>170</v>
      </c>
      <c r="F366" s="61">
        <v>442</v>
      </c>
      <c r="G366" s="61">
        <v>1</v>
      </c>
      <c r="H366" s="61">
        <v>442</v>
      </c>
      <c r="I366" s="64">
        <v>442</v>
      </c>
    </row>
    <row r="367" spans="1:13" customFormat="1" ht="81" customHeight="1" x14ac:dyDescent="0.15">
      <c r="A367" s="69" t="s">
        <v>166</v>
      </c>
      <c r="B367" s="61">
        <v>1002</v>
      </c>
      <c r="C367" s="62" t="s">
        <v>276</v>
      </c>
      <c r="D367" s="61" t="s">
        <v>173</v>
      </c>
      <c r="E367" s="63" t="s">
        <v>170</v>
      </c>
      <c r="F367" s="61">
        <v>438</v>
      </c>
      <c r="G367" s="61">
        <v>1</v>
      </c>
      <c r="H367" s="61">
        <v>438</v>
      </c>
      <c r="I367" s="64">
        <v>438</v>
      </c>
    </row>
    <row r="368" spans="1:13" customFormat="1" ht="85.9" customHeight="1" x14ac:dyDescent="0.15">
      <c r="A368" s="69" t="s">
        <v>166</v>
      </c>
      <c r="B368" s="61">
        <v>1003</v>
      </c>
      <c r="C368" s="62" t="s">
        <v>278</v>
      </c>
      <c r="D368" s="61" t="s">
        <v>173</v>
      </c>
      <c r="E368" s="63" t="s">
        <v>170</v>
      </c>
      <c r="F368" s="61">
        <v>434</v>
      </c>
      <c r="G368" s="61">
        <v>1</v>
      </c>
      <c r="H368" s="61">
        <v>434</v>
      </c>
      <c r="I368" s="64">
        <v>434</v>
      </c>
    </row>
    <row r="369" spans="1:9" customFormat="1" ht="38.25" x14ac:dyDescent="0.15">
      <c r="A369" s="69" t="s">
        <v>166</v>
      </c>
      <c r="B369" s="61">
        <v>2001</v>
      </c>
      <c r="C369" s="61" t="s">
        <v>168</v>
      </c>
      <c r="D369" s="61" t="s">
        <v>173</v>
      </c>
      <c r="E369" s="63" t="s">
        <v>171</v>
      </c>
      <c r="F369" s="61">
        <v>742</v>
      </c>
      <c r="G369" s="61">
        <v>1</v>
      </c>
      <c r="H369" s="61">
        <v>742</v>
      </c>
      <c r="I369" s="64">
        <v>742</v>
      </c>
    </row>
    <row r="370" spans="1:9" customFormat="1" ht="38.25" x14ac:dyDescent="0.15">
      <c r="A370" s="69" t="s">
        <v>166</v>
      </c>
      <c r="B370" s="61">
        <v>2002</v>
      </c>
      <c r="C370" s="62" t="s">
        <v>277</v>
      </c>
      <c r="D370" s="61" t="s">
        <v>173</v>
      </c>
      <c r="E370" s="63" t="s">
        <v>171</v>
      </c>
      <c r="F370" s="61">
        <v>738</v>
      </c>
      <c r="G370" s="61">
        <v>1</v>
      </c>
      <c r="H370" s="61">
        <v>738</v>
      </c>
      <c r="I370" s="64">
        <v>738</v>
      </c>
    </row>
    <row r="371" spans="1:9" customFormat="1" ht="38.25" x14ac:dyDescent="0.15">
      <c r="A371" s="69" t="s">
        <v>166</v>
      </c>
      <c r="B371" s="61">
        <v>2003</v>
      </c>
      <c r="C371" s="62" t="s">
        <v>279</v>
      </c>
      <c r="D371" s="61" t="s">
        <v>173</v>
      </c>
      <c r="E371" s="63" t="s">
        <v>171</v>
      </c>
      <c r="F371" s="61">
        <v>734</v>
      </c>
      <c r="G371" s="61">
        <v>1</v>
      </c>
      <c r="H371" s="61">
        <v>734</v>
      </c>
      <c r="I371" s="64">
        <v>734</v>
      </c>
    </row>
    <row r="372" spans="1:9" customFormat="1" ht="26.25" x14ac:dyDescent="0.15">
      <c r="A372" s="69" t="s">
        <v>166</v>
      </c>
      <c r="B372" s="61">
        <v>5001</v>
      </c>
      <c r="C372" s="61" t="s">
        <v>169</v>
      </c>
      <c r="D372" s="61" t="s">
        <v>173</v>
      </c>
      <c r="E372" s="63" t="s">
        <v>172</v>
      </c>
      <c r="F372" s="61">
        <v>300</v>
      </c>
      <c r="G372" s="61">
        <v>1</v>
      </c>
      <c r="H372" s="61">
        <v>300</v>
      </c>
      <c r="I372" s="64">
        <v>300</v>
      </c>
    </row>
    <row r="373" spans="1:9" customFormat="1" ht="14.25" thickBot="1" x14ac:dyDescent="0.2">
      <c r="A373" s="70" t="s">
        <v>166</v>
      </c>
      <c r="B373" s="71">
        <v>3001</v>
      </c>
      <c r="C373" s="71" t="s">
        <v>304</v>
      </c>
      <c r="D373" s="71" t="s">
        <v>173</v>
      </c>
      <c r="E373" s="72"/>
      <c r="F373" s="71">
        <v>10</v>
      </c>
      <c r="G373" s="71">
        <v>1</v>
      </c>
      <c r="H373" s="71">
        <v>10</v>
      </c>
      <c r="I373" s="73">
        <v>10</v>
      </c>
    </row>
  </sheetData>
  <mergeCells count="244">
    <mergeCell ref="M325:M360"/>
    <mergeCell ref="D328:D330"/>
    <mergeCell ref="E328:E330"/>
    <mergeCell ref="G328:G330"/>
    <mergeCell ref="D331:D333"/>
    <mergeCell ref="E331:E333"/>
    <mergeCell ref="G331:G333"/>
    <mergeCell ref="D334:D336"/>
    <mergeCell ref="E334:E336"/>
    <mergeCell ref="G334:G336"/>
    <mergeCell ref="D346:D348"/>
    <mergeCell ref="E346:E348"/>
    <mergeCell ref="G346:G348"/>
    <mergeCell ref="D349:D351"/>
    <mergeCell ref="E349:E351"/>
    <mergeCell ref="G349:G351"/>
    <mergeCell ref="D340:D342"/>
    <mergeCell ref="E340:E342"/>
    <mergeCell ref="G340:G342"/>
    <mergeCell ref="D343:D345"/>
    <mergeCell ref="E343:E345"/>
    <mergeCell ref="G343:G345"/>
    <mergeCell ref="D358:D360"/>
    <mergeCell ref="E358:E360"/>
    <mergeCell ref="D322:D324"/>
    <mergeCell ref="E322:E324"/>
    <mergeCell ref="G322:G324"/>
    <mergeCell ref="D325:D327"/>
    <mergeCell ref="E325:E327"/>
    <mergeCell ref="F325:F360"/>
    <mergeCell ref="G325:G327"/>
    <mergeCell ref="D337:D339"/>
    <mergeCell ref="E337:E339"/>
    <mergeCell ref="G337:G339"/>
    <mergeCell ref="G358:G360"/>
    <mergeCell ref="D352:D354"/>
    <mergeCell ref="E352:E354"/>
    <mergeCell ref="G352:G354"/>
    <mergeCell ref="D355:D357"/>
    <mergeCell ref="E355:E357"/>
    <mergeCell ref="G355:G357"/>
    <mergeCell ref="E316:E318"/>
    <mergeCell ref="G316:G318"/>
    <mergeCell ref="D319:D321"/>
    <mergeCell ref="E319:E321"/>
    <mergeCell ref="G319:G321"/>
    <mergeCell ref="D310:D312"/>
    <mergeCell ref="E310:E312"/>
    <mergeCell ref="G310:G312"/>
    <mergeCell ref="D313:D315"/>
    <mergeCell ref="E313:E315"/>
    <mergeCell ref="G313:G315"/>
    <mergeCell ref="D289:D291"/>
    <mergeCell ref="E289:E291"/>
    <mergeCell ref="F289:F324"/>
    <mergeCell ref="G289:G291"/>
    <mergeCell ref="M289:M324"/>
    <mergeCell ref="D292:D294"/>
    <mergeCell ref="E292:E294"/>
    <mergeCell ref="G292:G294"/>
    <mergeCell ref="D295:D297"/>
    <mergeCell ref="E295:E297"/>
    <mergeCell ref="D304:D306"/>
    <mergeCell ref="E304:E306"/>
    <mergeCell ref="G304:G306"/>
    <mergeCell ref="D307:D309"/>
    <mergeCell ref="E307:E309"/>
    <mergeCell ref="G307:G309"/>
    <mergeCell ref="G295:G297"/>
    <mergeCell ref="D298:D300"/>
    <mergeCell ref="E298:E300"/>
    <mergeCell ref="G298:G300"/>
    <mergeCell ref="D301:D303"/>
    <mergeCell ref="E301:E303"/>
    <mergeCell ref="G301:G303"/>
    <mergeCell ref="D316:D318"/>
    <mergeCell ref="D155:D157"/>
    <mergeCell ref="E155:E157"/>
    <mergeCell ref="G155:G157"/>
    <mergeCell ref="D140:D145"/>
    <mergeCell ref="E140:E142"/>
    <mergeCell ref="G140:G142"/>
    <mergeCell ref="E143:E145"/>
    <mergeCell ref="G143:G145"/>
    <mergeCell ref="D146:D148"/>
    <mergeCell ref="E146:E148"/>
    <mergeCell ref="G146:G148"/>
    <mergeCell ref="G125:G127"/>
    <mergeCell ref="D128:D130"/>
    <mergeCell ref="E128:E130"/>
    <mergeCell ref="G128:G130"/>
    <mergeCell ref="D149:D154"/>
    <mergeCell ref="E149:E151"/>
    <mergeCell ref="G149:G151"/>
    <mergeCell ref="E152:E154"/>
    <mergeCell ref="G152:G154"/>
    <mergeCell ref="D113:D118"/>
    <mergeCell ref="E113:E115"/>
    <mergeCell ref="G113:G115"/>
    <mergeCell ref="E116:E118"/>
    <mergeCell ref="G116:G118"/>
    <mergeCell ref="D119:D121"/>
    <mergeCell ref="E119:E121"/>
    <mergeCell ref="G119:G121"/>
    <mergeCell ref="D104:D109"/>
    <mergeCell ref="E104:E106"/>
    <mergeCell ref="F104:F157"/>
    <mergeCell ref="G104:G106"/>
    <mergeCell ref="D131:D136"/>
    <mergeCell ref="E131:E133"/>
    <mergeCell ref="G131:G133"/>
    <mergeCell ref="E134:E136"/>
    <mergeCell ref="G134:G136"/>
    <mergeCell ref="D137:D139"/>
    <mergeCell ref="E137:E139"/>
    <mergeCell ref="G137:G139"/>
    <mergeCell ref="D122:D127"/>
    <mergeCell ref="E122:E124"/>
    <mergeCell ref="G122:G124"/>
    <mergeCell ref="E125:E127"/>
    <mergeCell ref="M104:M157"/>
    <mergeCell ref="E107:E109"/>
    <mergeCell ref="G107:G109"/>
    <mergeCell ref="D110:D112"/>
    <mergeCell ref="E110:E112"/>
    <mergeCell ref="G110:G112"/>
    <mergeCell ref="H364:H365"/>
    <mergeCell ref="I364:I365"/>
    <mergeCell ref="A362:F362"/>
    <mergeCell ref="K362:M362"/>
    <mergeCell ref="A364:B364"/>
    <mergeCell ref="C364:C365"/>
    <mergeCell ref="D364:D365"/>
    <mergeCell ref="F364:F365"/>
    <mergeCell ref="G364:G365"/>
    <mergeCell ref="D283:D285"/>
    <mergeCell ref="E283:E285"/>
    <mergeCell ref="F283:F288"/>
    <mergeCell ref="G283:G288"/>
    <mergeCell ref="D286:D288"/>
    <mergeCell ref="E286:E288"/>
    <mergeCell ref="F271:F282"/>
    <mergeCell ref="G271:G276"/>
    <mergeCell ref="D274:D276"/>
    <mergeCell ref="E274:E276"/>
    <mergeCell ref="D277:D279"/>
    <mergeCell ref="E277:E279"/>
    <mergeCell ref="G277:G282"/>
    <mergeCell ref="D280:D282"/>
    <mergeCell ref="E280:E282"/>
    <mergeCell ref="D253:G255"/>
    <mergeCell ref="M253:M255"/>
    <mergeCell ref="D256:G258"/>
    <mergeCell ref="M256:M288"/>
    <mergeCell ref="D259:G261"/>
    <mergeCell ref="D262:G264"/>
    <mergeCell ref="D265:G267"/>
    <mergeCell ref="D268:G270"/>
    <mergeCell ref="D271:D273"/>
    <mergeCell ref="E271:E273"/>
    <mergeCell ref="D235:D243"/>
    <mergeCell ref="E235:E243"/>
    <mergeCell ref="F235:G252"/>
    <mergeCell ref="M235:M252"/>
    <mergeCell ref="D244:D252"/>
    <mergeCell ref="E244:E252"/>
    <mergeCell ref="D217:D225"/>
    <mergeCell ref="E217:E225"/>
    <mergeCell ref="F217:G225"/>
    <mergeCell ref="M217:M234"/>
    <mergeCell ref="D163:D171"/>
    <mergeCell ref="E163:E171"/>
    <mergeCell ref="F163:G180"/>
    <mergeCell ref="M163:M216"/>
    <mergeCell ref="D172:D180"/>
    <mergeCell ref="E172:E180"/>
    <mergeCell ref="O217:O234"/>
    <mergeCell ref="D226:D234"/>
    <mergeCell ref="E226:E234"/>
    <mergeCell ref="F226:G234"/>
    <mergeCell ref="D181:D189"/>
    <mergeCell ref="E181:E189"/>
    <mergeCell ref="F181:G198"/>
    <mergeCell ref="D190:D198"/>
    <mergeCell ref="E190:E198"/>
    <mergeCell ref="D199:D207"/>
    <mergeCell ref="E199:E207"/>
    <mergeCell ref="F199:G216"/>
    <mergeCell ref="D208:D216"/>
    <mergeCell ref="E208:E216"/>
    <mergeCell ref="A159:F159"/>
    <mergeCell ref="K159:M159"/>
    <mergeCell ref="A161:B161"/>
    <mergeCell ref="C161:C162"/>
    <mergeCell ref="D161:D162"/>
    <mergeCell ref="E161:E162"/>
    <mergeCell ref="F161:G161"/>
    <mergeCell ref="H161:H162"/>
    <mergeCell ref="I161:I162"/>
    <mergeCell ref="J161:J162"/>
    <mergeCell ref="K161:K162"/>
    <mergeCell ref="L161:L162"/>
    <mergeCell ref="M161:M162"/>
    <mergeCell ref="F162:G162"/>
    <mergeCell ref="D86:D94"/>
    <mergeCell ref="E86:E94"/>
    <mergeCell ref="F86:G94"/>
    <mergeCell ref="M86:M94"/>
    <mergeCell ref="D95:G97"/>
    <mergeCell ref="M95:M103"/>
    <mergeCell ref="D98:G100"/>
    <mergeCell ref="D101:G103"/>
    <mergeCell ref="D59:D76"/>
    <mergeCell ref="E59:G67"/>
    <mergeCell ref="M59:M85"/>
    <mergeCell ref="E68:G76"/>
    <mergeCell ref="D77:D85"/>
    <mergeCell ref="E77:G85"/>
    <mergeCell ref="D32:D49"/>
    <mergeCell ref="E32:E40"/>
    <mergeCell ref="F32:G58"/>
    <mergeCell ref="E41:E49"/>
    <mergeCell ref="D50:D58"/>
    <mergeCell ref="E50:E58"/>
    <mergeCell ref="L3:L4"/>
    <mergeCell ref="M3:M4"/>
    <mergeCell ref="F4:G4"/>
    <mergeCell ref="D5:D22"/>
    <mergeCell ref="E5:E13"/>
    <mergeCell ref="F5:G31"/>
    <mergeCell ref="M5:M58"/>
    <mergeCell ref="E14:E22"/>
    <mergeCell ref="D23:D31"/>
    <mergeCell ref="E23:E31"/>
    <mergeCell ref="K1:M1"/>
    <mergeCell ref="A3:B3"/>
    <mergeCell ref="C3:C4"/>
    <mergeCell ref="D3:D4"/>
    <mergeCell ref="E3:E4"/>
    <mergeCell ref="F3:G3"/>
    <mergeCell ref="H3:H4"/>
    <mergeCell ref="I3:I4"/>
    <mergeCell ref="J3:J4"/>
    <mergeCell ref="K3:K4"/>
  </mergeCells>
  <phoneticPr fontId="2"/>
  <conditionalFormatting sqref="B5:B10 B14:B19 B23:B28 B32:B37 B41:B46 B50:B55 B59:B64 B77:B82 B68:B73 B86:B103">
    <cfRule type="duplicateValues" dxfId="3" priority="14"/>
  </conditionalFormatting>
  <conditionalFormatting sqref="B104:B157">
    <cfRule type="duplicateValues" dxfId="2" priority="2"/>
  </conditionalFormatting>
  <conditionalFormatting sqref="B163:B288">
    <cfRule type="duplicateValues" dxfId="1" priority="15"/>
  </conditionalFormatting>
  <conditionalFormatting sqref="B289:B360">
    <cfRule type="duplicateValues" dxfId="0" priority="1"/>
  </conditionalFormatting>
  <pageMargins left="0.23622047244094491" right="0.23622047244094491" top="0.35433070866141736" bottom="0.35433070866141736" header="0.31496062992125984" footer="0.31496062992125984"/>
  <pageSetup paperSize="8" scale="5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20260601~HP</vt:lpstr>
      <vt:lpstr>'20260601~HP'!Print_Area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田原本町</dc:creator>
  <cp:lastModifiedBy>介護福祉課</cp:lastModifiedBy>
  <cp:lastPrinted>2025-02-27T06:10:14Z</cp:lastPrinted>
  <dcterms:created xsi:type="dcterms:W3CDTF">2016-05-26T10:12:38Z</dcterms:created>
  <dcterms:modified xsi:type="dcterms:W3CDTF">2026-05-19T04:38:05Z</dcterms:modified>
</cp:coreProperties>
</file>